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Nils Vetter\Desktop\Nils\KSV Südharz\01_Kreismeisterschaften\"/>
    </mc:Choice>
  </mc:AlternateContent>
  <xr:revisionPtr revIDLastSave="0" documentId="13_ncr:1_{96860AF8-88F7-4A4D-A59B-52C205060FB1}" xr6:coauthVersionLast="45" xr6:coauthVersionMax="45" xr10:uidLastSave="{00000000-0000-0000-0000-000000000000}"/>
  <workbookProtection workbookAlgorithmName="SHA-512" workbookHashValue="i6ZSF4ODOm73pa3atKq0xekVz0JU3+GRUQqOr8/LA4sfK45gGasJ3eRhdKf/xn2vDTIwFmD4eT/2xZGzQTzkSw==" workbookSaltValue="t4Se2MY7soJZAQmCuEgcRw==" workbookSpinCount="100000" lockStructure="1"/>
  <bookViews>
    <workbookView xWindow="17775" yWindow="5235" windowWidth="21600" windowHeight="11385" tabRatio="931" xr2:uid="{9D889B13-2F0A-43AD-8A04-963265DF53F2}"/>
  </bookViews>
  <sheets>
    <sheet name="Erklärung" sheetId="11" r:id="rId1"/>
    <sheet name="1.10 Luftgewehr" sheetId="1" r:id="rId2"/>
    <sheet name="1.11 Luftgewehr Auflage" sheetId="4" r:id="rId3"/>
    <sheet name="1.19 Luftgewehr sitzend Auflage" sheetId="9" r:id="rId4"/>
    <sheet name="1.20 Luftgewehr 3-Stellung" sheetId="5" r:id="rId5"/>
    <sheet name="2.10 Luftpistole" sheetId="6" r:id="rId6"/>
    <sheet name="2.11 Luftpistole Auflage" sheetId="8" r:id="rId7"/>
    <sheet name="2.18 LP Standard" sheetId="7" r:id="rId8"/>
    <sheet name="Sonstige Disziplinen" sheetId="13" r:id="rId9"/>
    <sheet name="Daten" sheetId="2"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13" l="1"/>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G5" i="11"/>
  <c r="B5" i="11"/>
  <c r="G4" i="11"/>
  <c r="B4" i="11"/>
  <c r="G3" i="11"/>
  <c r="B3" i="11"/>
  <c r="G59" i="9" l="1"/>
  <c r="B59" i="9"/>
  <c r="G58" i="9"/>
  <c r="B58" i="9"/>
  <c r="G57" i="9"/>
  <c r="B57" i="9"/>
  <c r="G56" i="9"/>
  <c r="B56" i="9"/>
  <c r="G55" i="9"/>
  <c r="B55" i="9"/>
  <c r="G54" i="9"/>
  <c r="B54" i="9"/>
  <c r="G53" i="9"/>
  <c r="B53" i="9"/>
  <c r="G52" i="9"/>
  <c r="B52" i="9"/>
  <c r="G51" i="9"/>
  <c r="B51" i="9"/>
  <c r="G50" i="9"/>
  <c r="B50" i="9"/>
  <c r="G49" i="9"/>
  <c r="B49" i="9"/>
  <c r="G48" i="9"/>
  <c r="B48" i="9"/>
  <c r="G47" i="9"/>
  <c r="B47" i="9"/>
  <c r="G46" i="9"/>
  <c r="B46" i="9"/>
  <c r="G45" i="9"/>
  <c r="B45" i="9"/>
  <c r="G44" i="9"/>
  <c r="B44" i="9"/>
  <c r="G43" i="9"/>
  <c r="B43" i="9"/>
  <c r="G42" i="9"/>
  <c r="B42" i="9"/>
  <c r="G41" i="9"/>
  <c r="B41" i="9"/>
  <c r="G40" i="9"/>
  <c r="B40" i="9"/>
  <c r="G39" i="9"/>
  <c r="B39" i="9"/>
  <c r="G38" i="9"/>
  <c r="B38" i="9"/>
  <c r="G37" i="9"/>
  <c r="B37" i="9"/>
  <c r="G36" i="9"/>
  <c r="B36" i="9"/>
  <c r="G35" i="9"/>
  <c r="B35" i="9"/>
  <c r="G34" i="9"/>
  <c r="B34" i="9"/>
  <c r="G33" i="9"/>
  <c r="B33" i="9"/>
  <c r="G32" i="9"/>
  <c r="B32" i="9"/>
  <c r="G31" i="9"/>
  <c r="B31" i="9"/>
  <c r="G30" i="9"/>
  <c r="B30" i="9"/>
  <c r="G29" i="9"/>
  <c r="B29" i="9"/>
  <c r="G28" i="9"/>
  <c r="B28" i="9"/>
  <c r="G27" i="9"/>
  <c r="B27" i="9"/>
  <c r="G26" i="9"/>
  <c r="B26" i="9"/>
  <c r="G25" i="9"/>
  <c r="B25" i="9"/>
  <c r="G24" i="9"/>
  <c r="B24" i="9"/>
  <c r="G23" i="9"/>
  <c r="B23" i="9"/>
  <c r="G22" i="9"/>
  <c r="B22" i="9"/>
  <c r="G21" i="9"/>
  <c r="B21" i="9"/>
  <c r="G20" i="9"/>
  <c r="B20" i="9"/>
  <c r="G19" i="9"/>
  <c r="B19" i="9"/>
  <c r="G18" i="9"/>
  <c r="B18" i="9"/>
  <c r="G17" i="9"/>
  <c r="B17" i="9"/>
  <c r="G16" i="9"/>
  <c r="B16" i="9"/>
  <c r="G15" i="9"/>
  <c r="B15" i="9"/>
  <c r="G14" i="9"/>
  <c r="B14" i="9"/>
  <c r="G13" i="9"/>
  <c r="B13" i="9"/>
  <c r="G12" i="9"/>
  <c r="B12" i="9"/>
  <c r="G11" i="9"/>
  <c r="B11" i="9"/>
  <c r="G10" i="9"/>
  <c r="B10" i="9"/>
  <c r="G9" i="9"/>
  <c r="B9" i="9"/>
  <c r="G8" i="9"/>
  <c r="B8" i="9"/>
  <c r="G7" i="9"/>
  <c r="B7" i="9"/>
  <c r="G6" i="9"/>
  <c r="B6" i="9"/>
  <c r="G5" i="9"/>
  <c r="B5" i="9"/>
  <c r="G4" i="9"/>
  <c r="B4" i="9"/>
  <c r="G3" i="9"/>
  <c r="B3" i="9"/>
  <c r="G59" i="8" l="1"/>
  <c r="B59" i="8"/>
  <c r="G58" i="8"/>
  <c r="B58" i="8"/>
  <c r="G57" i="8"/>
  <c r="B57" i="8"/>
  <c r="G56" i="8"/>
  <c r="B56" i="8"/>
  <c r="G55" i="8"/>
  <c r="B55" i="8"/>
  <c r="G54" i="8"/>
  <c r="B54" i="8"/>
  <c r="G53" i="8"/>
  <c r="B53" i="8"/>
  <c r="G52" i="8"/>
  <c r="B52" i="8"/>
  <c r="G51" i="8"/>
  <c r="B51" i="8"/>
  <c r="G50" i="8"/>
  <c r="B50" i="8"/>
  <c r="G49" i="8"/>
  <c r="B49" i="8"/>
  <c r="G48" i="8"/>
  <c r="B48" i="8"/>
  <c r="G47" i="8"/>
  <c r="B47" i="8"/>
  <c r="G46" i="8"/>
  <c r="B46" i="8"/>
  <c r="G45" i="8"/>
  <c r="B45" i="8"/>
  <c r="G44" i="8"/>
  <c r="B44" i="8"/>
  <c r="G43" i="8"/>
  <c r="B43" i="8"/>
  <c r="G42" i="8"/>
  <c r="B42" i="8"/>
  <c r="G41" i="8"/>
  <c r="B41" i="8"/>
  <c r="G40" i="8"/>
  <c r="B40" i="8"/>
  <c r="G39" i="8"/>
  <c r="B39" i="8"/>
  <c r="G38" i="8"/>
  <c r="B38" i="8"/>
  <c r="G37" i="8"/>
  <c r="B37" i="8"/>
  <c r="G36" i="8"/>
  <c r="B36" i="8"/>
  <c r="G35" i="8"/>
  <c r="B35" i="8"/>
  <c r="G34" i="8"/>
  <c r="B34" i="8"/>
  <c r="G33" i="8"/>
  <c r="B33" i="8"/>
  <c r="G32" i="8"/>
  <c r="B32" i="8"/>
  <c r="G31" i="8"/>
  <c r="B31" i="8"/>
  <c r="G30" i="8"/>
  <c r="B30" i="8"/>
  <c r="G29" i="8"/>
  <c r="B29" i="8"/>
  <c r="G28" i="8"/>
  <c r="B28" i="8"/>
  <c r="G27" i="8"/>
  <c r="B27" i="8"/>
  <c r="G26" i="8"/>
  <c r="B26" i="8"/>
  <c r="G25" i="8"/>
  <c r="B25" i="8"/>
  <c r="G24" i="8"/>
  <c r="B24" i="8"/>
  <c r="G23" i="8"/>
  <c r="B23" i="8"/>
  <c r="G22" i="8"/>
  <c r="B22" i="8"/>
  <c r="G21" i="8"/>
  <c r="B21" i="8"/>
  <c r="G20" i="8"/>
  <c r="B20" i="8"/>
  <c r="G19" i="8"/>
  <c r="B19" i="8"/>
  <c r="G18" i="8"/>
  <c r="B18" i="8"/>
  <c r="G17" i="8"/>
  <c r="B17" i="8"/>
  <c r="G16" i="8"/>
  <c r="B16" i="8"/>
  <c r="G15" i="8"/>
  <c r="B15" i="8"/>
  <c r="G14" i="8"/>
  <c r="B14" i="8"/>
  <c r="G13" i="8"/>
  <c r="B13" i="8"/>
  <c r="G12" i="8"/>
  <c r="B12" i="8"/>
  <c r="G11" i="8"/>
  <c r="B11" i="8"/>
  <c r="G10" i="8"/>
  <c r="B10" i="8"/>
  <c r="G9" i="8"/>
  <c r="B9" i="8"/>
  <c r="G8" i="8"/>
  <c r="B8" i="8"/>
  <c r="G7" i="8"/>
  <c r="B7" i="8"/>
  <c r="G6" i="8"/>
  <c r="B6" i="8"/>
  <c r="G5" i="8"/>
  <c r="B5" i="8"/>
  <c r="G4" i="8"/>
  <c r="B4" i="8"/>
  <c r="G3" i="8"/>
  <c r="B3" i="8"/>
  <c r="G59" i="7"/>
  <c r="B59" i="7"/>
  <c r="G58" i="7"/>
  <c r="B58" i="7"/>
  <c r="G57" i="7"/>
  <c r="B57" i="7"/>
  <c r="G56" i="7"/>
  <c r="B56" i="7"/>
  <c r="G55" i="7"/>
  <c r="B55" i="7"/>
  <c r="G54" i="7"/>
  <c r="B54" i="7"/>
  <c r="G53" i="7"/>
  <c r="B53" i="7"/>
  <c r="G52" i="7"/>
  <c r="B52" i="7"/>
  <c r="G51" i="7"/>
  <c r="B51" i="7"/>
  <c r="G50" i="7"/>
  <c r="B50" i="7"/>
  <c r="G49" i="7"/>
  <c r="B49" i="7"/>
  <c r="G48" i="7"/>
  <c r="B48" i="7"/>
  <c r="G47" i="7"/>
  <c r="B47" i="7"/>
  <c r="G46" i="7"/>
  <c r="B46" i="7"/>
  <c r="G45" i="7"/>
  <c r="B45" i="7"/>
  <c r="G44" i="7"/>
  <c r="B44" i="7"/>
  <c r="G43" i="7"/>
  <c r="B43" i="7"/>
  <c r="G42" i="7"/>
  <c r="B42" i="7"/>
  <c r="G41" i="7"/>
  <c r="B41" i="7"/>
  <c r="G40" i="7"/>
  <c r="B40" i="7"/>
  <c r="G39" i="7"/>
  <c r="B39" i="7"/>
  <c r="G38" i="7"/>
  <c r="B38" i="7"/>
  <c r="G37" i="7"/>
  <c r="B37" i="7"/>
  <c r="G36" i="7"/>
  <c r="B36" i="7"/>
  <c r="G35" i="7"/>
  <c r="B35" i="7"/>
  <c r="G34" i="7"/>
  <c r="B34" i="7"/>
  <c r="G33" i="7"/>
  <c r="B33" i="7"/>
  <c r="G32" i="7"/>
  <c r="B32" i="7"/>
  <c r="G31" i="7"/>
  <c r="B31" i="7"/>
  <c r="G30" i="7"/>
  <c r="B30" i="7"/>
  <c r="G29" i="7"/>
  <c r="B29" i="7"/>
  <c r="G28" i="7"/>
  <c r="B28" i="7"/>
  <c r="G27" i="7"/>
  <c r="B27" i="7"/>
  <c r="G26" i="7"/>
  <c r="B26" i="7"/>
  <c r="G25" i="7"/>
  <c r="B25" i="7"/>
  <c r="G24" i="7"/>
  <c r="B24" i="7"/>
  <c r="G23" i="7"/>
  <c r="B23" i="7"/>
  <c r="G22" i="7"/>
  <c r="B22" i="7"/>
  <c r="G21" i="7"/>
  <c r="B21" i="7"/>
  <c r="G20" i="7"/>
  <c r="B20" i="7"/>
  <c r="G19" i="7"/>
  <c r="B19" i="7"/>
  <c r="G18" i="7"/>
  <c r="B18" i="7"/>
  <c r="G17" i="7"/>
  <c r="B17" i="7"/>
  <c r="G16" i="7"/>
  <c r="B16" i="7"/>
  <c r="G15" i="7"/>
  <c r="B15" i="7"/>
  <c r="G14" i="7"/>
  <c r="B14" i="7"/>
  <c r="G13" i="7"/>
  <c r="B13" i="7"/>
  <c r="G12" i="7"/>
  <c r="B12" i="7"/>
  <c r="G11" i="7"/>
  <c r="B11" i="7"/>
  <c r="G10" i="7"/>
  <c r="B10" i="7"/>
  <c r="G9" i="7"/>
  <c r="B9" i="7"/>
  <c r="G8" i="7"/>
  <c r="B8" i="7"/>
  <c r="G7" i="7"/>
  <c r="B7" i="7"/>
  <c r="G6" i="7"/>
  <c r="B6" i="7"/>
  <c r="G5" i="7"/>
  <c r="B5" i="7"/>
  <c r="G4" i="7"/>
  <c r="B4" i="7"/>
  <c r="G3" i="7"/>
  <c r="B3" i="7"/>
  <c r="G59" i="6"/>
  <c r="B59" i="6"/>
  <c r="G58" i="6"/>
  <c r="B58" i="6"/>
  <c r="G57" i="6"/>
  <c r="B57" i="6"/>
  <c r="G56" i="6"/>
  <c r="B56" i="6"/>
  <c r="G55" i="6"/>
  <c r="B55" i="6"/>
  <c r="G54" i="6"/>
  <c r="B54" i="6"/>
  <c r="G53" i="6"/>
  <c r="B53" i="6"/>
  <c r="G52" i="6"/>
  <c r="B52" i="6"/>
  <c r="G51" i="6"/>
  <c r="B51" i="6"/>
  <c r="G50" i="6"/>
  <c r="B50" i="6"/>
  <c r="G49" i="6"/>
  <c r="B49" i="6"/>
  <c r="G48" i="6"/>
  <c r="B48" i="6"/>
  <c r="G47" i="6"/>
  <c r="B47" i="6"/>
  <c r="G46" i="6"/>
  <c r="B46" i="6"/>
  <c r="G45" i="6"/>
  <c r="B45" i="6"/>
  <c r="G44" i="6"/>
  <c r="B44" i="6"/>
  <c r="G43" i="6"/>
  <c r="B43" i="6"/>
  <c r="G42" i="6"/>
  <c r="B42" i="6"/>
  <c r="G41" i="6"/>
  <c r="B41" i="6"/>
  <c r="G40" i="6"/>
  <c r="B40" i="6"/>
  <c r="G39" i="6"/>
  <c r="B39" i="6"/>
  <c r="G38" i="6"/>
  <c r="B38" i="6"/>
  <c r="G37" i="6"/>
  <c r="B37" i="6"/>
  <c r="G36" i="6"/>
  <c r="B36" i="6"/>
  <c r="G35" i="6"/>
  <c r="B35" i="6"/>
  <c r="G34" i="6"/>
  <c r="B34" i="6"/>
  <c r="G33" i="6"/>
  <c r="B33" i="6"/>
  <c r="G32" i="6"/>
  <c r="B32" i="6"/>
  <c r="G31" i="6"/>
  <c r="B31" i="6"/>
  <c r="G30" i="6"/>
  <c r="B30" i="6"/>
  <c r="G29" i="6"/>
  <c r="B29" i="6"/>
  <c r="G28" i="6"/>
  <c r="B28" i="6"/>
  <c r="G27" i="6"/>
  <c r="B27" i="6"/>
  <c r="G26" i="6"/>
  <c r="B26" i="6"/>
  <c r="G25" i="6"/>
  <c r="B25" i="6"/>
  <c r="G24" i="6"/>
  <c r="B24" i="6"/>
  <c r="G23" i="6"/>
  <c r="B23" i="6"/>
  <c r="G22" i="6"/>
  <c r="B22" i="6"/>
  <c r="G21" i="6"/>
  <c r="B21" i="6"/>
  <c r="G20" i="6"/>
  <c r="B20" i="6"/>
  <c r="G19" i="6"/>
  <c r="B19" i="6"/>
  <c r="G18" i="6"/>
  <c r="B18" i="6"/>
  <c r="G17" i="6"/>
  <c r="B17" i="6"/>
  <c r="G16" i="6"/>
  <c r="B16" i="6"/>
  <c r="G15" i="6"/>
  <c r="B15" i="6"/>
  <c r="G14" i="6"/>
  <c r="B14" i="6"/>
  <c r="G13" i="6"/>
  <c r="B13" i="6"/>
  <c r="G12" i="6"/>
  <c r="B12" i="6"/>
  <c r="G11" i="6"/>
  <c r="B11" i="6"/>
  <c r="G10" i="6"/>
  <c r="B10" i="6"/>
  <c r="G9" i="6"/>
  <c r="B9" i="6"/>
  <c r="G8" i="6"/>
  <c r="B8" i="6"/>
  <c r="G7" i="6"/>
  <c r="B7" i="6"/>
  <c r="G6" i="6"/>
  <c r="B6" i="6"/>
  <c r="G5" i="6"/>
  <c r="B5" i="6"/>
  <c r="G4" i="6"/>
  <c r="B4" i="6"/>
  <c r="G3" i="6"/>
  <c r="B3" i="6"/>
  <c r="G59" i="5"/>
  <c r="B59" i="5"/>
  <c r="G58" i="5"/>
  <c r="B58" i="5"/>
  <c r="G57" i="5"/>
  <c r="B57" i="5"/>
  <c r="G56" i="5"/>
  <c r="B56" i="5"/>
  <c r="G55" i="5"/>
  <c r="B55" i="5"/>
  <c r="G54" i="5"/>
  <c r="B54" i="5"/>
  <c r="G53" i="5"/>
  <c r="B53" i="5"/>
  <c r="G52" i="5"/>
  <c r="B52" i="5"/>
  <c r="G51" i="5"/>
  <c r="B51" i="5"/>
  <c r="G50" i="5"/>
  <c r="B50" i="5"/>
  <c r="G49" i="5"/>
  <c r="B49" i="5"/>
  <c r="G48" i="5"/>
  <c r="B48" i="5"/>
  <c r="G47" i="5"/>
  <c r="B47" i="5"/>
  <c r="G46" i="5"/>
  <c r="B46" i="5"/>
  <c r="G45" i="5"/>
  <c r="B45" i="5"/>
  <c r="G44" i="5"/>
  <c r="B44" i="5"/>
  <c r="G43" i="5"/>
  <c r="B43" i="5"/>
  <c r="G42" i="5"/>
  <c r="B42" i="5"/>
  <c r="G41" i="5"/>
  <c r="B41" i="5"/>
  <c r="G40" i="5"/>
  <c r="B40" i="5"/>
  <c r="G39" i="5"/>
  <c r="B39" i="5"/>
  <c r="G38" i="5"/>
  <c r="B38" i="5"/>
  <c r="G37" i="5"/>
  <c r="B37" i="5"/>
  <c r="G36" i="5"/>
  <c r="B36" i="5"/>
  <c r="G35" i="5"/>
  <c r="B35" i="5"/>
  <c r="G34" i="5"/>
  <c r="B34" i="5"/>
  <c r="G33" i="5"/>
  <c r="B33" i="5"/>
  <c r="G32" i="5"/>
  <c r="B32" i="5"/>
  <c r="G31" i="5"/>
  <c r="B31" i="5"/>
  <c r="G30" i="5"/>
  <c r="B30" i="5"/>
  <c r="G29" i="5"/>
  <c r="B29" i="5"/>
  <c r="G28" i="5"/>
  <c r="B28" i="5"/>
  <c r="G27" i="5"/>
  <c r="B27" i="5"/>
  <c r="G26" i="5"/>
  <c r="B26" i="5"/>
  <c r="G25" i="5"/>
  <c r="B25" i="5"/>
  <c r="G24" i="5"/>
  <c r="B24" i="5"/>
  <c r="G23" i="5"/>
  <c r="B23" i="5"/>
  <c r="G22" i="5"/>
  <c r="B22" i="5"/>
  <c r="G21" i="5"/>
  <c r="B21" i="5"/>
  <c r="G20" i="5"/>
  <c r="B20" i="5"/>
  <c r="G19" i="5"/>
  <c r="B19" i="5"/>
  <c r="G18" i="5"/>
  <c r="B18" i="5"/>
  <c r="G17" i="5"/>
  <c r="B17" i="5"/>
  <c r="G16" i="5"/>
  <c r="B16" i="5"/>
  <c r="G15" i="5"/>
  <c r="B15" i="5"/>
  <c r="G14" i="5"/>
  <c r="B14" i="5"/>
  <c r="G13" i="5"/>
  <c r="B13" i="5"/>
  <c r="G12" i="5"/>
  <c r="B12" i="5"/>
  <c r="G11" i="5"/>
  <c r="B11" i="5"/>
  <c r="G10" i="5"/>
  <c r="B10" i="5"/>
  <c r="G9" i="5"/>
  <c r="B9" i="5"/>
  <c r="G8" i="5"/>
  <c r="B8" i="5"/>
  <c r="G7" i="5"/>
  <c r="B7" i="5"/>
  <c r="G6" i="5"/>
  <c r="B6" i="5"/>
  <c r="G5" i="5"/>
  <c r="B5" i="5"/>
  <c r="G4" i="5"/>
  <c r="B4" i="5"/>
  <c r="G3" i="5"/>
  <c r="B3" i="5"/>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3"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5" i="1"/>
  <c r="G5" i="1"/>
  <c r="G4" i="1"/>
  <c r="G3" i="1"/>
  <c r="B3" i="1"/>
  <c r="B4" i="1"/>
</calcChain>
</file>

<file path=xl/sharedStrings.xml><?xml version="1.0" encoding="utf-8"?>
<sst xmlns="http://schemas.openxmlformats.org/spreadsheetml/2006/main" count="710" uniqueCount="100">
  <si>
    <t>Name</t>
  </si>
  <si>
    <t>Vorname</t>
  </si>
  <si>
    <t>Vereinsname</t>
  </si>
  <si>
    <t>Vereinsnummer</t>
  </si>
  <si>
    <t>SV Barbis</t>
  </si>
  <si>
    <t>Braunlager SGes.</t>
  </si>
  <si>
    <t>SV Brochthausen</t>
  </si>
  <si>
    <t>SG Duderstadt</t>
  </si>
  <si>
    <t>BSG Bad Lauterberg</t>
  </si>
  <si>
    <t>SV Fuhrbach</t>
  </si>
  <si>
    <t>SV Gerblingerode</t>
  </si>
  <si>
    <t>SB Gieboldehausen</t>
  </si>
  <si>
    <t>SG Gieboldehausen</t>
  </si>
  <si>
    <t>Herzberger SG</t>
  </si>
  <si>
    <t>SG Hilkerode</t>
  </si>
  <si>
    <t>SK Krebeck</t>
  </si>
  <si>
    <t>SV Hohegeiß</t>
  </si>
  <si>
    <t>SGes. Bad Lauterberg</t>
  </si>
  <si>
    <t>SB Nesselröden</t>
  </si>
  <si>
    <t>SV Neuhof</t>
  </si>
  <si>
    <t>SV Osterhagen</t>
  </si>
  <si>
    <t>SGes. Pöhlde</t>
  </si>
  <si>
    <t>SG Rhumspringe</t>
  </si>
  <si>
    <t>SV Rollshausen</t>
  </si>
  <si>
    <t>Rosenthaler BSC</t>
  </si>
  <si>
    <t>SG Bad Sachsa</t>
  </si>
  <si>
    <t>SG Scharzfeld</t>
  </si>
  <si>
    <t>SV Seulingen</t>
  </si>
  <si>
    <t>SV Sieber</t>
  </si>
  <si>
    <t>SG Steina</t>
  </si>
  <si>
    <t>SuS Tettenborn</t>
  </si>
  <si>
    <t>SV Tettenborn</t>
  </si>
  <si>
    <t>SG Walkenried</t>
  </si>
  <si>
    <t>SV Westerode</t>
  </si>
  <si>
    <t>Wiedaer SG</t>
  </si>
  <si>
    <t>SSV Wulften</t>
  </si>
  <si>
    <t>SG Zorge</t>
  </si>
  <si>
    <t>SG Bodensee</t>
  </si>
  <si>
    <t>WTV Nesselröden</t>
  </si>
  <si>
    <t>GP Herzberg</t>
  </si>
  <si>
    <t>SV Seeburg</t>
  </si>
  <si>
    <t>SSC Gieboldehausen</t>
  </si>
  <si>
    <t>GSV Wollbrandshsn.</t>
  </si>
  <si>
    <t>TSV Renshausen</t>
  </si>
  <si>
    <t>TV Walkenried</t>
  </si>
  <si>
    <t>Schützenkapelle Steina</t>
  </si>
  <si>
    <r>
      <t xml:space="preserve">Einzelschütze </t>
    </r>
    <r>
      <rPr>
        <b/>
        <sz val="11"/>
        <color rgb="FFFF0000"/>
        <rFont val="Calibri"/>
        <family val="2"/>
      </rPr>
      <t>E</t>
    </r>
  </si>
  <si>
    <t>nicht vergeben</t>
  </si>
  <si>
    <t>Geburtsjahr</t>
  </si>
  <si>
    <t>Wettbewerbsklasse</t>
  </si>
  <si>
    <t>m</t>
  </si>
  <si>
    <t>Freihand m</t>
  </si>
  <si>
    <t>Freihand w</t>
  </si>
  <si>
    <t>w</t>
  </si>
  <si>
    <t>1.11.</t>
  </si>
  <si>
    <t>Kennzahl</t>
  </si>
  <si>
    <t>Klasse</t>
  </si>
  <si>
    <r>
      <t xml:space="preserve">Mannschaft </t>
    </r>
    <r>
      <rPr>
        <b/>
        <sz val="11"/>
        <color rgb="FFFF0000"/>
        <rFont val="Calibri"/>
        <family val="2"/>
      </rPr>
      <t>M1, M2...</t>
    </r>
    <r>
      <rPr>
        <sz val="11"/>
        <color rgb="FFFF0000"/>
        <rFont val="Calibri"/>
        <family val="2"/>
      </rPr>
      <t xml:space="preserve"> j</t>
    </r>
    <r>
      <rPr>
        <sz val="9"/>
        <color rgb="FFFF0000"/>
        <rFont val="Calibri"/>
        <family val="2"/>
      </rPr>
      <t>e Kennzahl und Klasse</t>
    </r>
  </si>
  <si>
    <t>1.10.</t>
  </si>
  <si>
    <t>M1</t>
  </si>
  <si>
    <r>
      <rPr>
        <b/>
        <sz val="11"/>
        <color rgb="FFFF0000"/>
        <rFont val="Calibri"/>
        <family val="2"/>
      </rPr>
      <t>Bemerkungen:</t>
    </r>
    <r>
      <rPr>
        <sz val="11"/>
        <color rgb="FFFF0000"/>
        <rFont val="Calibri"/>
        <family val="2"/>
      </rPr>
      <t xml:space="preserve">              </t>
    </r>
    <r>
      <rPr>
        <i/>
        <sz val="11"/>
        <color rgb="FFFF0000"/>
        <rFont val="Calibri"/>
        <family val="2"/>
      </rPr>
      <t xml:space="preserve"> </t>
    </r>
    <r>
      <rPr>
        <i/>
        <sz val="9"/>
        <color rgb="FFFF0000"/>
        <rFont val="Calibri"/>
        <family val="2"/>
      </rPr>
      <t>Für Meldungen im Breitensportbereich bitte "Breitensport" eintragen</t>
    </r>
  </si>
  <si>
    <t>Breitensport</t>
  </si>
  <si>
    <t>Mustermann</t>
  </si>
  <si>
    <t>Max</t>
  </si>
  <si>
    <t>E</t>
  </si>
  <si>
    <t>Maria</t>
  </si>
  <si>
    <t>Auflage m</t>
  </si>
  <si>
    <t>Auflage w</t>
  </si>
  <si>
    <t>XX</t>
  </si>
  <si>
    <t>2.10.</t>
  </si>
  <si>
    <t>1.20.</t>
  </si>
  <si>
    <t>2.11.</t>
  </si>
  <si>
    <t>2.18.</t>
  </si>
  <si>
    <r>
      <t xml:space="preserve">Geschlecht </t>
    </r>
    <r>
      <rPr>
        <sz val="11"/>
        <color rgb="FFFF0000"/>
        <rFont val="Calibri"/>
        <family val="2"/>
        <scheme val="minor"/>
      </rPr>
      <t>(m/w)</t>
    </r>
  </si>
  <si>
    <r>
      <t xml:space="preserve">VN-Nummer </t>
    </r>
    <r>
      <rPr>
        <sz val="11"/>
        <color rgb="FFFF0000"/>
        <rFont val="Calibri"/>
        <family val="2"/>
        <scheme val="minor"/>
      </rPr>
      <t>(35xxx)</t>
    </r>
  </si>
  <si>
    <r>
      <rPr>
        <b/>
        <sz val="11"/>
        <color rgb="FFFF0000"/>
        <rFont val="Calibri"/>
        <family val="2"/>
        <scheme val="minor"/>
      </rPr>
      <t>Meldeergebnis</t>
    </r>
    <r>
      <rPr>
        <sz val="11"/>
        <color rgb="FFFF0000"/>
        <rFont val="Calibri"/>
        <family val="2"/>
        <scheme val="minor"/>
      </rPr>
      <t xml:space="preserve"> </t>
    </r>
    <r>
      <rPr>
        <sz val="11"/>
        <color rgb="FFFF0000"/>
        <rFont val="Calibri"/>
        <family val="2"/>
      </rPr>
      <t>Vereinsmeisterschaft</t>
    </r>
  </si>
  <si>
    <r>
      <t>Geburtsdatum</t>
    </r>
    <r>
      <rPr>
        <sz val="11"/>
        <color rgb="FFFF0000"/>
        <rFont val="Calibri"/>
        <family val="2"/>
        <scheme val="minor"/>
      </rPr>
      <t xml:space="preserve"> (Tag.Monat.)</t>
    </r>
  </si>
  <si>
    <r>
      <t>Geburtsjahr</t>
    </r>
    <r>
      <rPr>
        <sz val="11"/>
        <color rgb="FFFF0000"/>
        <rFont val="Calibri"/>
        <family val="2"/>
        <scheme val="minor"/>
      </rPr>
      <t xml:space="preserve"> (xxxx)</t>
    </r>
  </si>
  <si>
    <r>
      <t>Mitgliedsnummer</t>
    </r>
    <r>
      <rPr>
        <sz val="11"/>
        <color rgb="FFFF0000"/>
        <rFont val="Calibri"/>
        <family val="2"/>
      </rPr>
      <t xml:space="preserve"> (35xxxXXXX)</t>
    </r>
  </si>
  <si>
    <t>1.19.</t>
  </si>
  <si>
    <t>Meldedatei - Kreismeisterschaft 2021 Luftdruck - 1.10</t>
  </si>
  <si>
    <t>Meldedatei - Kreismeisterschaft 2021 Luftdruck - 1.11</t>
  </si>
  <si>
    <t>Meldedatei - Kreismeisterschaft 2021 Luftdruck - 1.19</t>
  </si>
  <si>
    <t>Meldedatei - Kreismeisterschaft 2021 Luftdruck - 1.20</t>
  </si>
  <si>
    <t>Meldedatei - Kreismeisterschaft 2021 Luftdruck - 2.10</t>
  </si>
  <si>
    <t>Meldedatei - Kreismeisterschaft 2021 Luftdruck - 2.11</t>
  </si>
  <si>
    <t>Meldedatei - Kreismeisterschaft 2021 Luftdruck - 2.18</t>
  </si>
  <si>
    <t>Meldedatei - Kreismeisterschaft 2021 Luftdruck - Sonstiges</t>
  </si>
  <si>
    <r>
      <t xml:space="preserve">Die Felder </t>
    </r>
    <r>
      <rPr>
        <b/>
        <sz val="11"/>
        <color theme="1"/>
        <rFont val="Calibri"/>
        <family val="2"/>
        <scheme val="minor"/>
      </rPr>
      <t>Kennzahl</t>
    </r>
    <r>
      <rPr>
        <sz val="11"/>
        <color theme="1"/>
        <rFont val="Calibri"/>
        <family val="2"/>
        <scheme val="minor"/>
      </rPr>
      <t xml:space="preserve">, </t>
    </r>
    <r>
      <rPr>
        <b/>
        <sz val="11"/>
        <color theme="1"/>
        <rFont val="Calibri"/>
        <family val="2"/>
        <scheme val="minor"/>
      </rPr>
      <t>Klasse</t>
    </r>
    <r>
      <rPr>
        <sz val="11"/>
        <color theme="1"/>
        <rFont val="Calibri"/>
        <family val="2"/>
        <scheme val="minor"/>
      </rPr>
      <t xml:space="preserve"> und </t>
    </r>
    <r>
      <rPr>
        <b/>
        <sz val="11"/>
        <color theme="1"/>
        <rFont val="Calibri"/>
        <family val="2"/>
        <scheme val="minor"/>
      </rPr>
      <t>Vereinsname</t>
    </r>
    <r>
      <rPr>
        <sz val="11"/>
        <color theme="1"/>
        <rFont val="Calibri"/>
        <family val="2"/>
        <scheme val="minor"/>
      </rPr>
      <t xml:space="preserve"> sind geschützt und können nicht bearbeitet werden. Diese werden durch die restlichen Eingaben automatisch ausgefüllt.</t>
    </r>
  </si>
  <si>
    <t xml:space="preserve">Erklärungen zur neuen Meldedatei </t>
  </si>
  <si>
    <t>24.09.</t>
  </si>
  <si>
    <t>Eva</t>
  </si>
  <si>
    <t>16.12.</t>
  </si>
  <si>
    <t>Teilnahme an LM</t>
  </si>
  <si>
    <t>Ja</t>
  </si>
  <si>
    <r>
      <t>Neu hinzugekommen ist das Feld "</t>
    </r>
    <r>
      <rPr>
        <b/>
        <sz val="11"/>
        <color theme="1"/>
        <rFont val="Calibri"/>
        <family val="2"/>
        <scheme val="minor"/>
      </rPr>
      <t>Teilnahme an LM</t>
    </r>
    <r>
      <rPr>
        <sz val="11"/>
        <color theme="1"/>
        <rFont val="Calibri"/>
        <family val="2"/>
        <scheme val="minor"/>
      </rPr>
      <t>". Hier bitte mit "</t>
    </r>
    <r>
      <rPr>
        <b/>
        <sz val="11"/>
        <color theme="1"/>
        <rFont val="Calibri"/>
        <family val="2"/>
        <scheme val="minor"/>
      </rPr>
      <t>Ja</t>
    </r>
    <r>
      <rPr>
        <sz val="11"/>
        <color theme="1"/>
        <rFont val="Calibri"/>
        <family val="2"/>
        <scheme val="minor"/>
      </rPr>
      <t>" kenntlich machen, ob das Ergebnis des Starters an den NSSV gemeldet werden soll. Sollten die Kreismeisterschaften in diesem Jahr nicht stattfinden können, wird so das Meldeergebnis für einen Start bei der Landesmeisterschaft weitergemeldet.</t>
    </r>
  </si>
  <si>
    <r>
      <t>Für Meldungen im Breitensportbereich bitte ins Bemerkungsfeld den Text "</t>
    </r>
    <r>
      <rPr>
        <b/>
        <sz val="11"/>
        <color theme="1"/>
        <rFont val="Calibri"/>
        <family val="2"/>
        <scheme val="minor"/>
      </rPr>
      <t>Breitensport</t>
    </r>
    <r>
      <rPr>
        <sz val="11"/>
        <color theme="1"/>
        <rFont val="Calibri"/>
        <family val="2"/>
        <scheme val="minor"/>
      </rPr>
      <t>" eingeben. Dieser wird wie im Beispiel automatisch hervorgehoben.</t>
    </r>
  </si>
  <si>
    <t xml:space="preserve">Für das Meldeergebnis werden in diesem Jahr auch die Ergebnisse der letzten Vereins- oder Kreismeisterschaft akzeptiert. </t>
  </si>
  <si>
    <r>
      <t>Für jede Disziplin findet sich unten ein eigenes Tabellenblatt. Hier bitte die jeweiligen Starter geordnet melden. Sollten Starter für Disziplinen gemeldet werden, welche nicht aufgeführt sind, dann diese bitte im Tabellenblatt "</t>
    </r>
    <r>
      <rPr>
        <b/>
        <sz val="11"/>
        <color theme="1"/>
        <rFont val="Calibri"/>
        <family val="2"/>
        <scheme val="minor"/>
      </rPr>
      <t>Sonstige Disziplinen</t>
    </r>
    <r>
      <rPr>
        <sz val="11"/>
        <color theme="1"/>
        <rFont val="Calibri"/>
        <family val="2"/>
        <scheme val="minor"/>
      </rPr>
      <t>" mit Kennzahl der Disziplin eintragen</t>
    </r>
  </si>
  <si>
    <t>07.08.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</si>
</sst>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7]General"/>
  </numFmts>
  <fonts count="15" x14ac:knownFonts="1">
    <font>
      <sz val="11"/>
      <color theme="1"/>
      <name val="Calibri"/>
      <family val="2"/>
      <scheme val="minor"/>
    </font>
    <font>
      <sz val="11"/>
      <color rgb="FFFF0000"/>
      <name val="Calibri"/>
      <family val="2"/>
      <scheme val="minor"/>
    </font>
    <font>
      <sz val="11"/>
      <color rgb="FFFF0000"/>
      <name val="Calibri"/>
      <family val="2"/>
    </font>
    <font>
      <b/>
      <sz val="11"/>
      <color rgb="FFFF0000"/>
      <name val="Calibri"/>
      <family val="2"/>
      <scheme val="minor"/>
    </font>
    <font>
      <b/>
      <sz val="11"/>
      <color rgb="FFFF0000"/>
      <name val="Calibri"/>
      <family val="2"/>
    </font>
    <font>
      <sz val="11"/>
      <color rgb="FF000000"/>
      <name val="Calibri"/>
      <family val="2"/>
    </font>
    <font>
      <sz val="9"/>
      <color rgb="FFFF0000"/>
      <name val="Calibri"/>
      <family val="2"/>
    </font>
    <font>
      <b/>
      <sz val="11"/>
      <color theme="1"/>
      <name val="Calibri"/>
      <family val="2"/>
      <scheme val="minor"/>
    </font>
    <font>
      <b/>
      <sz val="20"/>
      <color theme="1"/>
      <name val="Calibri"/>
      <family val="2"/>
      <scheme val="minor"/>
    </font>
    <font>
      <i/>
      <sz val="11"/>
      <color rgb="FFFF0000"/>
      <name val="Calibri"/>
      <family val="2"/>
    </font>
    <font>
      <i/>
      <sz val="9"/>
      <color rgb="FFFF0000"/>
      <name val="Calibri"/>
      <family val="2"/>
    </font>
    <font>
      <b/>
      <sz val="11"/>
      <color theme="1"/>
      <name val="Calibri"/>
      <family val="2"/>
    </font>
    <font>
      <b/>
      <sz val="14"/>
      <color theme="1"/>
      <name val="Calibri"/>
      <family val="2"/>
      <scheme val="minor"/>
    </font>
    <font>
      <b/>
      <i/>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5" fillId="0" borderId="0"/>
  </cellStyleXfs>
  <cellXfs count="118">
    <xf numFmtId="0" fontId="0" fillId="0" borderId="0" xfId="0"/>
    <xf numFmtId="0" fontId="0" fillId="0" borderId="1" xfId="0" applyBorder="1"/>
    <xf numFmtId="49" fontId="0" fillId="0" borderId="1" xfId="0" applyNumberFormat="1" applyBorder="1" applyAlignment="1">
      <alignment horizontal="center"/>
    </xf>
    <xf numFmtId="0" fontId="0" fillId="0" borderId="0" xfId="0" applyNumberFormat="1"/>
    <xf numFmtId="0" fontId="0" fillId="0" borderId="0" xfId="0" applyNumberFormat="1" applyAlignment="1">
      <alignment horizontal="center"/>
    </xf>
    <xf numFmtId="0" fontId="0" fillId="0" borderId="0" xfId="0" applyNumberFormat="1" applyAlignment="1">
      <alignment horizontal="left"/>
    </xf>
    <xf numFmtId="0" fontId="8" fillId="0" borderId="0" xfId="0" applyNumberFormat="1" applyFont="1"/>
    <xf numFmtId="0" fontId="0" fillId="0" borderId="0" xfId="0" applyNumberFormat="1" applyBorder="1" applyAlignment="1">
      <alignment horizontal="center"/>
    </xf>
    <xf numFmtId="0" fontId="0" fillId="0" borderId="0" xfId="0" applyNumberFormat="1" applyBorder="1" applyAlignment="1">
      <alignment horizontal="left"/>
    </xf>
    <xf numFmtId="0" fontId="0" fillId="0" borderId="0" xfId="0" applyNumberFormat="1" applyBorder="1"/>
    <xf numFmtId="0" fontId="2" fillId="0" borderId="4" xfId="1" applyNumberFormat="1" applyFont="1" applyBorder="1" applyAlignment="1">
      <alignment horizontal="center" wrapText="1"/>
    </xf>
    <xf numFmtId="0" fontId="0" fillId="2" borderId="5" xfId="0" applyNumberFormat="1" applyFill="1" applyBorder="1" applyAlignment="1">
      <alignment horizontal="center"/>
    </xf>
    <xf numFmtId="0" fontId="0" fillId="2" borderId="8" xfId="0" applyNumberFormat="1" applyFill="1" applyBorder="1" applyAlignment="1">
      <alignment horizontal="center"/>
    </xf>
    <xf numFmtId="0" fontId="0" fillId="2" borderId="6" xfId="0" applyNumberFormat="1" applyFill="1" applyBorder="1" applyAlignment="1">
      <alignment horizontal="center"/>
    </xf>
    <xf numFmtId="0" fontId="0" fillId="2" borderId="7" xfId="0" applyNumberFormat="1" applyFill="1" applyBorder="1" applyAlignment="1">
      <alignment horizontal="center"/>
    </xf>
    <xf numFmtId="0" fontId="0" fillId="2" borderId="10" xfId="0" applyNumberFormat="1" applyFill="1" applyBorder="1" applyAlignment="1">
      <alignment horizontal="center"/>
    </xf>
    <xf numFmtId="0" fontId="0" fillId="2" borderId="17" xfId="0" applyNumberFormat="1" applyFill="1" applyBorder="1" applyAlignment="1">
      <alignment horizontal="center"/>
    </xf>
    <xf numFmtId="0" fontId="0" fillId="2" borderId="18" xfId="0" applyNumberFormat="1" applyFill="1" applyBorder="1" applyAlignment="1">
      <alignment horizontal="center"/>
    </xf>
    <xf numFmtId="0" fontId="0" fillId="2" borderId="19" xfId="0" applyNumberFormat="1" applyFill="1" applyBorder="1" applyAlignment="1">
      <alignment horizontal="center"/>
    </xf>
    <xf numFmtId="1" fontId="0" fillId="0" borderId="0" xfId="0" applyNumberFormat="1" applyAlignment="1">
      <alignment horizontal="center"/>
    </xf>
    <xf numFmtId="0" fontId="0" fillId="0" borderId="0" xfId="0" applyAlignment="1">
      <alignment horizontal="center"/>
    </xf>
    <xf numFmtId="1" fontId="0" fillId="0" borderId="1" xfId="0" applyNumberFormat="1" applyBorder="1" applyAlignment="1">
      <alignment horizontal="center"/>
    </xf>
    <xf numFmtId="0" fontId="0" fillId="0" borderId="0" xfId="0" applyAlignment="1">
      <alignment horizontal="center" vertical="center"/>
    </xf>
    <xf numFmtId="1" fontId="13" fillId="2" borderId="1" xfId="0" applyNumberFormat="1" applyFont="1" applyFill="1" applyBorder="1" applyAlignment="1">
      <alignment horizontal="center"/>
    </xf>
    <xf numFmtId="0" fontId="12" fillId="2" borderId="1" xfId="0" applyFont="1" applyFill="1" applyBorder="1" applyAlignment="1">
      <alignment horizontal="center" vertical="center"/>
    </xf>
    <xf numFmtId="0" fontId="0" fillId="0" borderId="21" xfId="0" applyNumberFormat="1" applyBorder="1" applyAlignment="1" applyProtection="1">
      <alignment horizontal="left"/>
      <protection locked="0"/>
    </xf>
    <xf numFmtId="0" fontId="0" fillId="0" borderId="3" xfId="0" applyNumberFormat="1" applyBorder="1" applyAlignment="1" applyProtection="1">
      <alignment horizontal="left"/>
      <protection locked="0"/>
    </xf>
    <xf numFmtId="0" fontId="0" fillId="0" borderId="3" xfId="0" applyNumberFormat="1" applyBorder="1" applyAlignment="1" applyProtection="1">
      <alignment horizontal="center"/>
      <protection locked="0"/>
    </xf>
    <xf numFmtId="0" fontId="0" fillId="0" borderId="14" xfId="0" applyNumberFormat="1" applyBorder="1" applyAlignment="1" applyProtection="1">
      <alignment horizontal="center"/>
      <protection locked="0"/>
    </xf>
    <xf numFmtId="0" fontId="0" fillId="0" borderId="22" xfId="0" applyNumberFormat="1" applyBorder="1" applyAlignment="1" applyProtection="1">
      <alignment horizontal="left"/>
      <protection locked="0"/>
    </xf>
    <xf numFmtId="0" fontId="0" fillId="0" borderId="2" xfId="0" applyNumberFormat="1" applyBorder="1" applyAlignment="1" applyProtection="1">
      <alignment horizontal="left"/>
      <protection locked="0"/>
    </xf>
    <xf numFmtId="0" fontId="0" fillId="0" borderId="2" xfId="0" applyNumberFormat="1" applyBorder="1" applyAlignment="1" applyProtection="1">
      <alignment horizontal="center"/>
      <protection locked="0"/>
    </xf>
    <xf numFmtId="0" fontId="0" fillId="0" borderId="15" xfId="0" applyNumberFormat="1" applyBorder="1" applyAlignment="1" applyProtection="1">
      <alignment horizontal="center"/>
      <protection locked="0"/>
    </xf>
    <xf numFmtId="0" fontId="0" fillId="0" borderId="23" xfId="0" applyNumberFormat="1" applyBorder="1" applyAlignment="1" applyProtection="1">
      <alignment horizontal="left"/>
      <protection locked="0"/>
    </xf>
    <xf numFmtId="0" fontId="0" fillId="0" borderId="9" xfId="0" applyNumberFormat="1" applyBorder="1" applyAlignment="1" applyProtection="1">
      <alignment horizontal="left"/>
      <protection locked="0"/>
    </xf>
    <xf numFmtId="0" fontId="0" fillId="0" borderId="9" xfId="0" applyNumberFormat="1" applyBorder="1" applyAlignment="1" applyProtection="1">
      <alignment horizontal="center"/>
      <protection locked="0"/>
    </xf>
    <xf numFmtId="0" fontId="0" fillId="0" borderId="16" xfId="0" applyNumberFormat="1" applyBorder="1" applyAlignment="1" applyProtection="1">
      <alignment horizontal="center"/>
      <protection locked="0"/>
    </xf>
    <xf numFmtId="0" fontId="0" fillId="0" borderId="21" xfId="0" applyNumberFormat="1" applyBorder="1" applyAlignment="1" applyProtection="1">
      <alignment horizontal="center"/>
      <protection locked="0"/>
    </xf>
    <xf numFmtId="0" fontId="0" fillId="0" borderId="17" xfId="0" applyNumberFormat="1" applyBorder="1" applyAlignment="1" applyProtection="1">
      <alignment horizontal="center"/>
      <protection locked="0"/>
    </xf>
    <xf numFmtId="0" fontId="0" fillId="0" borderId="22" xfId="0" applyNumberFormat="1" applyBorder="1" applyAlignment="1" applyProtection="1">
      <alignment horizontal="center"/>
      <protection locked="0"/>
    </xf>
    <xf numFmtId="0" fontId="0" fillId="0" borderId="18" xfId="0" applyNumberFormat="1" applyBorder="1" applyAlignment="1" applyProtection="1">
      <alignment horizontal="center"/>
      <protection locked="0"/>
    </xf>
    <xf numFmtId="0" fontId="0" fillId="0" borderId="23" xfId="0" applyNumberFormat="1" applyBorder="1" applyAlignment="1" applyProtection="1">
      <alignment horizontal="center"/>
      <protection locked="0"/>
    </xf>
    <xf numFmtId="0" fontId="0" fillId="0" borderId="19" xfId="0" applyNumberFormat="1" applyBorder="1" applyAlignment="1" applyProtection="1">
      <alignment horizontal="center"/>
      <protection locked="0"/>
    </xf>
    <xf numFmtId="0" fontId="11" fillId="0" borderId="11" xfId="0" applyFont="1" applyBorder="1" applyAlignment="1">
      <alignment horizontal="center" textRotation="90" wrapText="1"/>
    </xf>
    <xf numFmtId="0" fontId="11" fillId="0" borderId="24" xfId="0" applyFont="1" applyBorder="1" applyAlignment="1">
      <alignment horizontal="center" textRotation="90" wrapText="1"/>
    </xf>
    <xf numFmtId="0" fontId="3" fillId="0" borderId="20"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horizontal="center" textRotation="90"/>
    </xf>
    <xf numFmtId="0" fontId="3" fillId="0" borderId="13" xfId="0" applyFont="1" applyBorder="1" applyAlignment="1">
      <alignment horizontal="center" textRotation="90" wrapText="1"/>
    </xf>
    <xf numFmtId="0" fontId="7" fillId="0" borderId="4" xfId="0" applyFont="1" applyBorder="1" applyAlignment="1">
      <alignment horizontal="center" wrapText="1"/>
    </xf>
    <xf numFmtId="0" fontId="1" fillId="0" borderId="20" xfId="0" applyFont="1" applyBorder="1" applyAlignment="1">
      <alignment horizontal="center" textRotation="90" wrapText="1"/>
    </xf>
    <xf numFmtId="0" fontId="3" fillId="0" borderId="12" xfId="0" applyFont="1" applyBorder="1" applyAlignment="1">
      <alignment horizontal="center" textRotation="90" wrapText="1"/>
    </xf>
    <xf numFmtId="0" fontId="4" fillId="0" borderId="12" xfId="0" applyFont="1" applyBorder="1" applyAlignment="1">
      <alignment horizontal="center" textRotation="90" wrapText="1"/>
    </xf>
    <xf numFmtId="0" fontId="2" fillId="0" borderId="12" xfId="0" applyFont="1" applyBorder="1" applyAlignment="1">
      <alignment horizontal="center" textRotation="90" wrapText="1"/>
    </xf>
    <xf numFmtId="0" fontId="1" fillId="0" borderId="13" xfId="0" applyFont="1" applyBorder="1" applyAlignment="1">
      <alignment horizontal="center" textRotation="90"/>
    </xf>
    <xf numFmtId="17" fontId="0" fillId="2" borderId="5" xfId="0" applyNumberFormat="1" applyFill="1" applyBorder="1" applyAlignment="1">
      <alignment horizontal="center"/>
    </xf>
    <xf numFmtId="0" fontId="4" fillId="0" borderId="11" xfId="0" applyFont="1" applyBorder="1" applyAlignment="1">
      <alignment horizontal="center" textRotation="90" wrapText="1"/>
    </xf>
    <xf numFmtId="0" fontId="4" fillId="0" borderId="24" xfId="0" applyFont="1" applyBorder="1" applyAlignment="1">
      <alignment horizontal="center" textRotation="90" wrapText="1"/>
    </xf>
    <xf numFmtId="0" fontId="3" fillId="0" borderId="4" xfId="0" applyFont="1" applyBorder="1" applyAlignment="1">
      <alignment horizontal="center" textRotation="90"/>
    </xf>
    <xf numFmtId="0" fontId="7" fillId="0" borderId="17" xfId="0" applyNumberFormat="1" applyFont="1" applyBorder="1" applyAlignment="1" applyProtection="1">
      <alignment horizontal="center"/>
      <protection locked="0"/>
    </xf>
    <xf numFmtId="0" fontId="7" fillId="0" borderId="18" xfId="0" applyNumberFormat="1" applyFont="1" applyBorder="1" applyAlignment="1" applyProtection="1">
      <alignment horizontal="center"/>
      <protection locked="0"/>
    </xf>
    <xf numFmtId="0" fontId="7" fillId="0" borderId="0" xfId="0" applyNumberFormat="1" applyFont="1" applyBorder="1" applyAlignment="1">
      <alignment horizontal="center"/>
    </xf>
    <xf numFmtId="0" fontId="7" fillId="0" borderId="0" xfId="0" applyNumberFormat="1" applyFont="1" applyAlignment="1">
      <alignment horizontal="center"/>
    </xf>
    <xf numFmtId="0" fontId="7" fillId="0" borderId="19" xfId="0" applyNumberFormat="1" applyFont="1" applyBorder="1" applyAlignment="1" applyProtection="1">
      <alignment horizontal="center"/>
      <protection locked="0"/>
    </xf>
    <xf numFmtId="0" fontId="0" fillId="0" borderId="5" xfId="0" applyNumberFormat="1" applyFill="1" applyBorder="1" applyAlignment="1" applyProtection="1">
      <alignment horizontal="center"/>
      <protection locked="0"/>
    </xf>
    <xf numFmtId="0" fontId="0" fillId="0" borderId="6" xfId="0" applyNumberFormat="1" applyFill="1" applyBorder="1" applyAlignment="1" applyProtection="1">
      <alignment horizontal="center"/>
      <protection locked="0"/>
    </xf>
    <xf numFmtId="0" fontId="0" fillId="0" borderId="7" xfId="0" applyNumberFormat="1" applyFill="1" applyBorder="1" applyAlignment="1" applyProtection="1">
      <alignment horizontal="center"/>
      <protection locked="0"/>
    </xf>
    <xf numFmtId="0" fontId="0" fillId="0" borderId="8" xfId="0" applyNumberFormat="1" applyFill="1" applyBorder="1" applyAlignment="1" applyProtection="1">
      <alignment horizontal="center"/>
      <protection locked="0"/>
    </xf>
    <xf numFmtId="0" fontId="0" fillId="0" borderId="10" xfId="0" applyNumberFormat="1" applyFill="1" applyBorder="1" applyAlignment="1" applyProtection="1">
      <alignment horizontal="center"/>
      <protection locked="0"/>
    </xf>
    <xf numFmtId="0" fontId="8" fillId="0" borderId="0" xfId="0" applyNumberFormat="1" applyFont="1" applyProtection="1"/>
    <xf numFmtId="0" fontId="11" fillId="0" borderId="11" xfId="0" applyFont="1" applyBorder="1" applyAlignment="1" applyProtection="1">
      <alignment horizontal="center" textRotation="90" wrapText="1"/>
    </xf>
    <xf numFmtId="0" fontId="11" fillId="0" borderId="24" xfId="0" applyFont="1" applyBorder="1" applyAlignment="1" applyProtection="1">
      <alignment horizontal="center" textRotation="90" wrapText="1"/>
    </xf>
    <xf numFmtId="0" fontId="3" fillId="0" borderId="20" xfId="0" applyFont="1" applyBorder="1" applyAlignment="1" applyProtection="1">
      <alignment horizontal="center"/>
    </xf>
    <xf numFmtId="0" fontId="3" fillId="0" borderId="12" xfId="0" applyFont="1" applyBorder="1" applyAlignment="1" applyProtection="1">
      <alignment horizontal="center"/>
    </xf>
    <xf numFmtId="0" fontId="3" fillId="0" borderId="12" xfId="0" applyFont="1" applyBorder="1" applyAlignment="1" applyProtection="1">
      <alignment horizontal="center" textRotation="90"/>
    </xf>
    <xf numFmtId="0" fontId="3" fillId="0" borderId="13" xfId="0" applyFont="1" applyBorder="1" applyAlignment="1" applyProtection="1">
      <alignment horizontal="center" textRotation="90" wrapText="1"/>
    </xf>
    <xf numFmtId="0" fontId="7" fillId="0" borderId="4" xfId="0" applyFont="1" applyBorder="1" applyAlignment="1" applyProtection="1">
      <alignment horizontal="center" wrapText="1"/>
    </xf>
    <xf numFmtId="0" fontId="1" fillId="0" borderId="20" xfId="0" applyFont="1" applyBorder="1" applyAlignment="1" applyProtection="1">
      <alignment horizontal="center" textRotation="90" wrapText="1"/>
    </xf>
    <xf numFmtId="0" fontId="3" fillId="0" borderId="12" xfId="0" applyFont="1" applyBorder="1" applyAlignment="1" applyProtection="1">
      <alignment horizontal="center" textRotation="90" wrapText="1"/>
    </xf>
    <xf numFmtId="0" fontId="4" fillId="0" borderId="12" xfId="0" applyFont="1" applyBorder="1" applyAlignment="1" applyProtection="1">
      <alignment horizontal="center" textRotation="90" wrapText="1"/>
    </xf>
    <xf numFmtId="0" fontId="2" fillId="0" borderId="12" xfId="0" applyFont="1" applyBorder="1" applyAlignment="1" applyProtection="1">
      <alignment horizontal="center" textRotation="90" wrapText="1"/>
    </xf>
    <xf numFmtId="0" fontId="1" fillId="0" borderId="13" xfId="0" applyFont="1" applyBorder="1" applyAlignment="1" applyProtection="1">
      <alignment horizontal="center" textRotation="90"/>
    </xf>
    <xf numFmtId="0" fontId="3" fillId="0" borderId="4" xfId="0" applyFont="1" applyBorder="1" applyAlignment="1" applyProtection="1">
      <alignment horizontal="center" textRotation="90"/>
    </xf>
    <xf numFmtId="0" fontId="2" fillId="0" borderId="4" xfId="1" applyNumberFormat="1" applyFont="1" applyBorder="1" applyAlignment="1" applyProtection="1">
      <alignment horizontal="center" wrapText="1"/>
    </xf>
    <xf numFmtId="0" fontId="0" fillId="0" borderId="0" xfId="0" applyNumberFormat="1" applyProtection="1"/>
    <xf numFmtId="0" fontId="0" fillId="2" borderId="5" xfId="0" applyNumberFormat="1" applyFill="1" applyBorder="1" applyAlignment="1" applyProtection="1">
      <alignment horizontal="center"/>
    </xf>
    <xf numFmtId="0" fontId="0" fillId="2" borderId="6" xfId="0" applyNumberFormat="1" applyFill="1" applyBorder="1" applyAlignment="1" applyProtection="1">
      <alignment horizontal="center"/>
    </xf>
    <xf numFmtId="0" fontId="0" fillId="0" borderId="21" xfId="0" applyNumberFormat="1" applyBorder="1" applyAlignment="1" applyProtection="1">
      <alignment horizontal="left"/>
    </xf>
    <xf numFmtId="0" fontId="0" fillId="0" borderId="3" xfId="0" applyNumberFormat="1" applyBorder="1" applyAlignment="1" applyProtection="1">
      <alignment horizontal="left"/>
    </xf>
    <xf numFmtId="0" fontId="0" fillId="0" borderId="3" xfId="0" applyNumberFormat="1" applyBorder="1" applyAlignment="1" applyProtection="1">
      <alignment horizontal="center"/>
    </xf>
    <xf numFmtId="0" fontId="0" fillId="0" borderId="14" xfId="0" applyNumberFormat="1" applyBorder="1" applyAlignment="1" applyProtection="1">
      <alignment horizontal="center"/>
    </xf>
    <xf numFmtId="0" fontId="0" fillId="2" borderId="17" xfId="0" applyNumberFormat="1" applyFill="1" applyBorder="1" applyAlignment="1" applyProtection="1">
      <alignment horizontal="center"/>
    </xf>
    <xf numFmtId="0" fontId="0" fillId="0" borderId="21" xfId="0" applyNumberFormat="1" applyBorder="1" applyAlignment="1" applyProtection="1">
      <alignment horizontal="center"/>
    </xf>
    <xf numFmtId="0" fontId="7" fillId="0" borderId="17" xfId="0" applyNumberFormat="1" applyFont="1" applyBorder="1" applyAlignment="1" applyProtection="1">
      <alignment horizontal="center"/>
    </xf>
    <xf numFmtId="0" fontId="0" fillId="0" borderId="17" xfId="0" applyNumberFormat="1" applyBorder="1" applyAlignment="1" applyProtection="1">
      <alignment horizontal="center"/>
    </xf>
    <xf numFmtId="0" fontId="0" fillId="2" borderId="7" xfId="0" applyNumberFormat="1" applyFill="1" applyBorder="1" applyAlignment="1" applyProtection="1">
      <alignment horizontal="center"/>
    </xf>
    <xf numFmtId="0" fontId="0" fillId="0" borderId="22" xfId="0" applyNumberFormat="1" applyBorder="1" applyAlignment="1" applyProtection="1">
      <alignment horizontal="left"/>
    </xf>
    <xf numFmtId="0" fontId="0" fillId="0" borderId="2" xfId="0" applyNumberFormat="1" applyBorder="1" applyAlignment="1" applyProtection="1">
      <alignment horizontal="left"/>
    </xf>
    <xf numFmtId="0" fontId="0" fillId="0" borderId="2" xfId="0" applyNumberFormat="1" applyBorder="1" applyAlignment="1" applyProtection="1">
      <alignment horizontal="center"/>
    </xf>
    <xf numFmtId="0" fontId="0" fillId="0" borderId="15" xfId="0" applyNumberFormat="1" applyBorder="1" applyAlignment="1" applyProtection="1">
      <alignment horizontal="center"/>
    </xf>
    <xf numFmtId="0" fontId="0" fillId="2" borderId="18" xfId="0" applyNumberFormat="1" applyFill="1" applyBorder="1" applyAlignment="1" applyProtection="1">
      <alignment horizontal="center"/>
    </xf>
    <xf numFmtId="0" fontId="0" fillId="0" borderId="22" xfId="0" applyNumberFormat="1" applyBorder="1" applyAlignment="1" applyProtection="1">
      <alignment horizontal="center"/>
    </xf>
    <xf numFmtId="0" fontId="7" fillId="0" borderId="18" xfId="0" applyNumberFormat="1" applyFont="1" applyBorder="1" applyAlignment="1" applyProtection="1">
      <alignment horizontal="center"/>
    </xf>
    <xf numFmtId="0" fontId="0" fillId="0" borderId="18" xfId="0" applyNumberFormat="1" applyBorder="1" applyAlignment="1" applyProtection="1">
      <alignment horizontal="center"/>
    </xf>
    <xf numFmtId="0" fontId="0" fillId="0" borderId="0" xfId="0" applyNumberFormat="1" applyBorder="1" applyAlignment="1" applyProtection="1">
      <alignment horizontal="center"/>
    </xf>
    <xf numFmtId="0" fontId="0" fillId="0" borderId="0" xfId="0" applyNumberFormat="1" applyBorder="1" applyAlignment="1" applyProtection="1">
      <alignment horizontal="left"/>
    </xf>
    <xf numFmtId="0" fontId="7"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0" fillId="0" borderId="0" xfId="0" applyNumberFormat="1" applyAlignment="1" applyProtection="1">
      <alignment horizontal="left"/>
    </xf>
    <xf numFmtId="0" fontId="7" fillId="0" borderId="0" xfId="0" applyNumberFormat="1" applyFont="1" applyAlignment="1" applyProtection="1">
      <alignment horizontal="center"/>
    </xf>
    <xf numFmtId="0" fontId="14" fillId="0" borderId="0" xfId="0" applyNumberFormat="1" applyFont="1" applyBorder="1" applyAlignment="1" applyProtection="1">
      <alignment horizontal="left" vertical="center" wrapText="1"/>
    </xf>
    <xf numFmtId="0" fontId="8" fillId="0" borderId="0" xfId="0" applyNumberFormat="1" applyFont="1" applyBorder="1" applyAlignment="1" applyProtection="1">
      <alignment horizontal="center"/>
    </xf>
    <xf numFmtId="0" fontId="0" fillId="0" borderId="0" xfId="0" applyNumberFormat="1" applyBorder="1" applyAlignment="1" applyProtection="1">
      <alignment horizontal="left" wrapText="1"/>
    </xf>
    <xf numFmtId="0" fontId="0" fillId="0" borderId="0" xfId="0" applyNumberFormat="1" applyBorder="1" applyAlignment="1" applyProtection="1">
      <alignment horizontal="left" vertical="center" wrapText="1"/>
    </xf>
    <xf numFmtId="0" fontId="0" fillId="0" borderId="0" xfId="0" applyNumberFormat="1" applyBorder="1" applyAlignment="1" applyProtection="1">
      <alignment wrapText="1"/>
    </xf>
    <xf numFmtId="0" fontId="8" fillId="0" borderId="0" xfId="0" applyNumberFormat="1" applyFont="1" applyBorder="1" applyAlignment="1">
      <alignment horizontal="center"/>
    </xf>
    <xf numFmtId="1" fontId="12" fillId="2" borderId="1" xfId="0" applyNumberFormat="1" applyFont="1" applyFill="1" applyBorder="1" applyAlignment="1">
      <alignment horizontal="center" vertical="center"/>
    </xf>
  </cellXfs>
  <cellStyles count="2">
    <cellStyle name="Excel Built-in Normal" xfId="1" xr:uid="{461A12E1-7B0F-4188-BA89-F442C50D6034}"/>
    <cellStyle name="Standard" xfId="0" builtinId="0"/>
  </cellStyles>
  <dxfs count="78">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E5D4B-F073-444D-8FCD-40DE747E830B}">
  <dimension ref="A1:P38"/>
  <sheetViews>
    <sheetView showGridLines="0" tabSelected="1" workbookViewId="0">
      <selection activeCell="A7" sqref="A7:O18"/>
    </sheetView>
  </sheetViews>
  <sheetFormatPr baseColWidth="10" defaultColWidth="11.5703125" defaultRowHeight="15" x14ac:dyDescent="0.25"/>
  <cols>
    <col min="1" max="1" width="5" style="108" customWidth="1"/>
    <col min="2" max="2" width="4.28515625" style="108" customWidth="1"/>
    <col min="3" max="4" width="15.7109375" style="109" customWidth="1"/>
    <col min="5" max="5" width="3.5703125" style="108" customWidth="1"/>
    <col min="6" max="6" width="6.42578125" style="108" customWidth="1"/>
    <col min="7" max="7" width="19.28515625" style="108" customWidth="1"/>
    <col min="8" max="10" width="5.7109375" style="108" customWidth="1"/>
    <col min="11" max="11" width="10" style="108" customWidth="1"/>
    <col min="12" max="12" width="5" style="108" customWidth="1"/>
    <col min="13" max="13" width="3.5703125" style="108" customWidth="1"/>
    <col min="14" max="14" width="3.5703125" style="110" customWidth="1"/>
    <col min="15" max="15" width="21.42578125" style="108" customWidth="1"/>
    <col min="16" max="16384" width="11.5703125" style="84"/>
  </cols>
  <sheetData>
    <row r="1" spans="1:15" s="69" customFormat="1" ht="27" thickBot="1" x14ac:dyDescent="0.45">
      <c r="A1" s="112" t="s">
        <v>89</v>
      </c>
      <c r="B1" s="112"/>
      <c r="C1" s="112"/>
      <c r="D1" s="112"/>
      <c r="E1" s="112"/>
      <c r="F1" s="112"/>
      <c r="G1" s="112"/>
      <c r="H1" s="112"/>
      <c r="I1" s="112"/>
      <c r="J1" s="112"/>
      <c r="K1" s="112"/>
      <c r="L1" s="112"/>
      <c r="M1" s="112"/>
      <c r="N1" s="112"/>
      <c r="O1" s="112"/>
    </row>
    <row r="2" spans="1:15" ht="105" customHeight="1" thickBot="1" x14ac:dyDescent="0.3">
      <c r="A2" s="70" t="s">
        <v>55</v>
      </c>
      <c r="B2" s="71" t="s">
        <v>56</v>
      </c>
      <c r="C2" s="72" t="s">
        <v>0</v>
      </c>
      <c r="D2" s="73" t="s">
        <v>1</v>
      </c>
      <c r="E2" s="74" t="s">
        <v>73</v>
      </c>
      <c r="F2" s="75" t="s">
        <v>74</v>
      </c>
      <c r="G2" s="76" t="s">
        <v>2</v>
      </c>
      <c r="H2" s="77" t="s">
        <v>75</v>
      </c>
      <c r="I2" s="78" t="s">
        <v>76</v>
      </c>
      <c r="J2" s="78" t="s">
        <v>77</v>
      </c>
      <c r="K2" s="79" t="s">
        <v>78</v>
      </c>
      <c r="L2" s="80" t="s">
        <v>57</v>
      </c>
      <c r="M2" s="81" t="s">
        <v>46</v>
      </c>
      <c r="N2" s="82" t="s">
        <v>93</v>
      </c>
      <c r="O2" s="83" t="s">
        <v>60</v>
      </c>
    </row>
    <row r="3" spans="1:15" x14ac:dyDescent="0.25">
      <c r="A3" s="85" t="s">
        <v>58</v>
      </c>
      <c r="B3" s="86">
        <f>IF($E3="m",VLOOKUP($J3,Daten!$D$3:$E$123,2),VLOOKUP($J3,Daten!$F$3:$G$123,2))</f>
        <v>16</v>
      </c>
      <c r="C3" s="87" t="s">
        <v>62</v>
      </c>
      <c r="D3" s="88" t="s">
        <v>63</v>
      </c>
      <c r="E3" s="89" t="s">
        <v>50</v>
      </c>
      <c r="F3" s="90">
        <v>35001</v>
      </c>
      <c r="G3" s="91" t="str">
        <f>VLOOKUP($F3,Daten!$A$2:$B$46,2)</f>
        <v>SV Barbis</v>
      </c>
      <c r="H3" s="92">
        <v>280</v>
      </c>
      <c r="I3" s="89" t="s">
        <v>90</v>
      </c>
      <c r="J3" s="89">
        <v>1953</v>
      </c>
      <c r="K3" s="89">
        <v>350010010</v>
      </c>
      <c r="L3" s="89"/>
      <c r="M3" s="90" t="s">
        <v>64</v>
      </c>
      <c r="N3" s="93"/>
      <c r="O3" s="94" t="s">
        <v>61</v>
      </c>
    </row>
    <row r="4" spans="1:15" x14ac:dyDescent="0.25">
      <c r="A4" s="85" t="s">
        <v>58</v>
      </c>
      <c r="B4" s="95">
        <f>IF($E4="m",VLOOKUP($J4,Daten!$D$3:$E$123,2),VLOOKUP($J4,Daten!$F$3:$G$123,2))</f>
        <v>11</v>
      </c>
      <c r="C4" s="96" t="s">
        <v>62</v>
      </c>
      <c r="D4" s="97" t="s">
        <v>65</v>
      </c>
      <c r="E4" s="98" t="s">
        <v>53</v>
      </c>
      <c r="F4" s="99">
        <v>35001</v>
      </c>
      <c r="G4" s="100" t="str">
        <f>VLOOKUP($F4,Daten!$A$2:$B$46,2)</f>
        <v>SV Barbis</v>
      </c>
      <c r="H4" s="101">
        <v>285</v>
      </c>
      <c r="I4" s="98" t="s">
        <v>92</v>
      </c>
      <c r="J4" s="98">
        <v>1982</v>
      </c>
      <c r="K4" s="98">
        <v>350010118</v>
      </c>
      <c r="L4" s="98"/>
      <c r="M4" s="99" t="s">
        <v>64</v>
      </c>
      <c r="N4" s="102" t="s">
        <v>94</v>
      </c>
      <c r="O4" s="103"/>
    </row>
    <row r="5" spans="1:15" x14ac:dyDescent="0.25">
      <c r="A5" s="85" t="s">
        <v>58</v>
      </c>
      <c r="B5" s="95">
        <f>IF($E5="m",VLOOKUP($J5,Daten!$D$3:$E$123,2),VLOOKUP($J5,Daten!$F$3:$G$123,2))</f>
        <v>15</v>
      </c>
      <c r="C5" s="96" t="s">
        <v>62</v>
      </c>
      <c r="D5" s="97" t="s">
        <v>91</v>
      </c>
      <c r="E5" s="98" t="s">
        <v>53</v>
      </c>
      <c r="F5" s="99">
        <v>35001</v>
      </c>
      <c r="G5" s="100" t="str">
        <f>VLOOKUP($F5,Daten!$A$2:$B$46,2)</f>
        <v>SV Barbis</v>
      </c>
      <c r="H5" s="101">
        <v>279</v>
      </c>
      <c r="I5" s="98" t="s">
        <v>99</v>
      </c>
      <c r="J5" s="98">
        <v>1966</v>
      </c>
      <c r="K5" s="98">
        <v>350010007</v>
      </c>
      <c r="L5" s="98" t="s">
        <v>59</v>
      </c>
      <c r="M5" s="99"/>
      <c r="N5" s="102" t="s">
        <v>94</v>
      </c>
      <c r="O5" s="103"/>
    </row>
    <row r="6" spans="1:15" x14ac:dyDescent="0.25">
      <c r="A6" s="104"/>
      <c r="B6" s="104"/>
      <c r="C6" s="105"/>
      <c r="D6" s="105"/>
      <c r="E6" s="104"/>
      <c r="F6" s="104"/>
      <c r="G6" s="104"/>
      <c r="H6" s="104"/>
      <c r="I6" s="104"/>
      <c r="J6" s="104"/>
      <c r="K6" s="104"/>
      <c r="L6" s="104"/>
      <c r="M6" s="104"/>
      <c r="N6" s="106"/>
      <c r="O6" s="104"/>
    </row>
    <row r="7" spans="1:15" x14ac:dyDescent="0.25">
      <c r="A7" s="113" t="s">
        <v>88</v>
      </c>
      <c r="B7" s="113"/>
      <c r="C7" s="113"/>
      <c r="D7" s="113"/>
      <c r="E7" s="113"/>
      <c r="F7" s="113"/>
      <c r="G7" s="113"/>
      <c r="H7" s="113"/>
      <c r="I7" s="113"/>
      <c r="J7" s="113"/>
      <c r="K7" s="113"/>
      <c r="L7" s="113"/>
      <c r="M7" s="113"/>
      <c r="N7" s="113"/>
      <c r="O7" s="113"/>
    </row>
    <row r="8" spans="1:15" x14ac:dyDescent="0.25">
      <c r="A8" s="113"/>
      <c r="B8" s="113"/>
      <c r="C8" s="113"/>
      <c r="D8" s="113"/>
      <c r="E8" s="113"/>
      <c r="F8" s="113"/>
      <c r="G8" s="113"/>
      <c r="H8" s="113"/>
      <c r="I8" s="113"/>
      <c r="J8" s="113"/>
      <c r="K8" s="113"/>
      <c r="L8" s="113"/>
      <c r="M8" s="113"/>
      <c r="N8" s="113"/>
      <c r="O8" s="113"/>
    </row>
    <row r="9" spans="1:15" x14ac:dyDescent="0.25">
      <c r="A9" s="114" t="s">
        <v>98</v>
      </c>
      <c r="B9" s="114"/>
      <c r="C9" s="114"/>
      <c r="D9" s="114"/>
      <c r="E9" s="114"/>
      <c r="F9" s="114"/>
      <c r="G9" s="114"/>
      <c r="H9" s="114"/>
      <c r="I9" s="114"/>
      <c r="J9" s="114"/>
      <c r="K9" s="114"/>
      <c r="L9" s="114"/>
      <c r="M9" s="114"/>
      <c r="N9" s="114"/>
      <c r="O9" s="114"/>
    </row>
    <row r="10" spans="1:15" x14ac:dyDescent="0.25">
      <c r="A10" s="114"/>
      <c r="B10" s="114"/>
      <c r="C10" s="114"/>
      <c r="D10" s="114"/>
      <c r="E10" s="114"/>
      <c r="F10" s="114"/>
      <c r="G10" s="114"/>
      <c r="H10" s="114"/>
      <c r="I10" s="114"/>
      <c r="J10" s="114"/>
      <c r="K10" s="114"/>
      <c r="L10" s="114"/>
      <c r="M10" s="114"/>
      <c r="N10" s="114"/>
      <c r="O10" s="114"/>
    </row>
    <row r="11" spans="1:15" x14ac:dyDescent="0.25">
      <c r="A11" s="114" t="s">
        <v>96</v>
      </c>
      <c r="B11" s="114"/>
      <c r="C11" s="114"/>
      <c r="D11" s="114"/>
      <c r="E11" s="114"/>
      <c r="F11" s="114"/>
      <c r="G11" s="114"/>
      <c r="H11" s="114"/>
      <c r="I11" s="114"/>
      <c r="J11" s="114"/>
      <c r="K11" s="114"/>
      <c r="L11" s="114"/>
      <c r="M11" s="114"/>
      <c r="N11" s="114"/>
      <c r="O11" s="114"/>
    </row>
    <row r="12" spans="1:15" x14ac:dyDescent="0.25">
      <c r="A12" s="114"/>
      <c r="B12" s="114"/>
      <c r="C12" s="114"/>
      <c r="D12" s="114"/>
      <c r="E12" s="114"/>
      <c r="F12" s="114"/>
      <c r="G12" s="114"/>
      <c r="H12" s="114"/>
      <c r="I12" s="114"/>
      <c r="J12" s="114"/>
      <c r="K12" s="114"/>
      <c r="L12" s="114"/>
      <c r="M12" s="114"/>
      <c r="N12" s="114"/>
      <c r="O12" s="114"/>
    </row>
    <row r="13" spans="1:15" ht="15" customHeight="1" x14ac:dyDescent="0.25">
      <c r="A13" s="115" t="s">
        <v>95</v>
      </c>
      <c r="B13" s="115"/>
      <c r="C13" s="115"/>
      <c r="D13" s="115"/>
      <c r="E13" s="115"/>
      <c r="F13" s="115"/>
      <c r="G13" s="115"/>
      <c r="H13" s="115"/>
      <c r="I13" s="115"/>
      <c r="J13" s="115"/>
      <c r="K13" s="115"/>
      <c r="L13" s="115"/>
      <c r="M13" s="115"/>
      <c r="N13" s="115"/>
      <c r="O13" s="115"/>
    </row>
    <row r="14" spans="1:15" x14ac:dyDescent="0.25">
      <c r="A14" s="115"/>
      <c r="B14" s="115"/>
      <c r="C14" s="115"/>
      <c r="D14" s="115"/>
      <c r="E14" s="115"/>
      <c r="F14" s="115"/>
      <c r="G14" s="115"/>
      <c r="H14" s="115"/>
      <c r="I14" s="115"/>
      <c r="J14" s="115"/>
      <c r="K14" s="115"/>
      <c r="L14" s="115"/>
      <c r="M14" s="115"/>
      <c r="N14" s="115"/>
      <c r="O14" s="115"/>
    </row>
    <row r="15" spans="1:15" x14ac:dyDescent="0.25">
      <c r="A15" s="115"/>
      <c r="B15" s="115"/>
      <c r="C15" s="115"/>
      <c r="D15" s="115"/>
      <c r="E15" s="115"/>
      <c r="F15" s="115"/>
      <c r="G15" s="115"/>
      <c r="H15" s="115"/>
      <c r="I15" s="115"/>
      <c r="J15" s="115"/>
      <c r="K15" s="115"/>
      <c r="L15" s="115"/>
      <c r="M15" s="115"/>
      <c r="N15" s="115"/>
      <c r="O15" s="115"/>
    </row>
    <row r="16" spans="1:15" x14ac:dyDescent="0.25">
      <c r="A16" s="104"/>
      <c r="B16" s="104"/>
      <c r="C16" s="105"/>
      <c r="D16" s="105"/>
      <c r="E16" s="104"/>
      <c r="F16" s="104"/>
      <c r="G16" s="104"/>
      <c r="H16" s="104"/>
      <c r="I16" s="104"/>
      <c r="J16" s="104"/>
      <c r="K16" s="104"/>
      <c r="L16" s="104"/>
      <c r="M16" s="104"/>
      <c r="N16" s="106"/>
      <c r="O16" s="104"/>
    </row>
    <row r="17" spans="1:15" x14ac:dyDescent="0.25">
      <c r="A17" s="111" t="s">
        <v>97</v>
      </c>
      <c r="B17" s="111"/>
      <c r="C17" s="111"/>
      <c r="D17" s="111"/>
      <c r="E17" s="111"/>
      <c r="F17" s="111"/>
      <c r="G17" s="111"/>
      <c r="H17" s="111"/>
      <c r="I17" s="111"/>
      <c r="J17" s="111"/>
      <c r="K17" s="111"/>
      <c r="L17" s="111"/>
      <c r="M17" s="111"/>
      <c r="N17" s="111"/>
      <c r="O17" s="111"/>
    </row>
    <row r="18" spans="1:15" x14ac:dyDescent="0.25">
      <c r="A18" s="111"/>
      <c r="B18" s="111"/>
      <c r="C18" s="111"/>
      <c r="D18" s="111"/>
      <c r="E18" s="111"/>
      <c r="F18" s="111"/>
      <c r="G18" s="111"/>
      <c r="H18" s="111"/>
      <c r="I18" s="111"/>
      <c r="J18" s="111"/>
      <c r="K18" s="111"/>
      <c r="L18" s="111"/>
      <c r="M18" s="111"/>
      <c r="N18" s="111"/>
      <c r="O18" s="111"/>
    </row>
    <row r="19" spans="1:15" x14ac:dyDescent="0.25">
      <c r="A19" s="104"/>
      <c r="B19" s="104"/>
      <c r="C19" s="105"/>
      <c r="D19" s="105"/>
      <c r="E19" s="104"/>
      <c r="F19" s="104"/>
      <c r="G19" s="104"/>
      <c r="H19" s="104"/>
      <c r="I19" s="104"/>
      <c r="J19" s="104"/>
      <c r="K19" s="104"/>
      <c r="L19" s="104"/>
      <c r="M19" s="104"/>
      <c r="N19" s="106"/>
      <c r="O19" s="104"/>
    </row>
    <row r="20" spans="1:15" x14ac:dyDescent="0.25">
      <c r="A20" s="104"/>
      <c r="B20" s="104"/>
      <c r="C20" s="105"/>
      <c r="D20" s="105"/>
      <c r="E20" s="104"/>
      <c r="F20" s="104"/>
      <c r="G20" s="104"/>
      <c r="H20" s="104"/>
      <c r="I20" s="104"/>
      <c r="J20" s="104"/>
      <c r="K20" s="104"/>
      <c r="L20" s="104"/>
      <c r="M20" s="104"/>
      <c r="N20" s="106"/>
      <c r="O20" s="104"/>
    </row>
    <row r="21" spans="1:15" x14ac:dyDescent="0.25">
      <c r="A21" s="104"/>
      <c r="B21" s="104"/>
      <c r="C21" s="105"/>
      <c r="D21" s="105"/>
      <c r="E21" s="104"/>
      <c r="F21" s="104"/>
      <c r="G21" s="104"/>
      <c r="H21" s="104"/>
      <c r="I21" s="104"/>
      <c r="J21" s="104"/>
      <c r="K21" s="104"/>
      <c r="L21" s="104"/>
      <c r="M21" s="104"/>
      <c r="N21" s="106"/>
      <c r="O21" s="104"/>
    </row>
    <row r="22" spans="1:15" x14ac:dyDescent="0.25">
      <c r="A22" s="104"/>
      <c r="B22" s="104"/>
      <c r="C22" s="105"/>
      <c r="D22" s="105"/>
      <c r="E22" s="104"/>
      <c r="F22" s="104"/>
      <c r="G22" s="104"/>
      <c r="H22" s="104"/>
      <c r="I22" s="104"/>
      <c r="J22" s="104"/>
      <c r="K22" s="104"/>
      <c r="L22" s="104"/>
      <c r="M22" s="104"/>
      <c r="N22" s="106"/>
      <c r="O22" s="104"/>
    </row>
    <row r="23" spans="1:15" x14ac:dyDescent="0.25">
      <c r="A23" s="104"/>
      <c r="B23" s="104"/>
      <c r="C23" s="105"/>
      <c r="D23" s="105"/>
      <c r="E23" s="104"/>
      <c r="F23" s="104"/>
      <c r="G23" s="104"/>
      <c r="H23" s="104"/>
      <c r="I23" s="104"/>
      <c r="J23" s="104"/>
      <c r="K23" s="104"/>
      <c r="L23" s="104"/>
      <c r="M23" s="104"/>
      <c r="N23" s="106"/>
      <c r="O23" s="104"/>
    </row>
    <row r="24" spans="1:15" x14ac:dyDescent="0.25">
      <c r="A24" s="104"/>
      <c r="B24" s="104"/>
      <c r="C24" s="105"/>
      <c r="D24" s="105"/>
      <c r="E24" s="104"/>
      <c r="F24" s="104"/>
      <c r="G24" s="104"/>
      <c r="H24" s="104"/>
      <c r="I24" s="104"/>
      <c r="J24" s="104"/>
      <c r="K24" s="104"/>
      <c r="L24" s="104"/>
      <c r="M24" s="104"/>
      <c r="N24" s="106"/>
      <c r="O24" s="104"/>
    </row>
    <row r="25" spans="1:15" x14ac:dyDescent="0.25">
      <c r="A25" s="104"/>
      <c r="B25" s="104"/>
      <c r="C25" s="105"/>
      <c r="D25" s="105"/>
      <c r="E25" s="104"/>
      <c r="F25" s="104"/>
      <c r="G25" s="104"/>
      <c r="H25" s="104"/>
      <c r="I25" s="104"/>
      <c r="J25" s="104"/>
      <c r="K25" s="104"/>
      <c r="L25" s="104"/>
      <c r="M25" s="104"/>
      <c r="N25" s="106"/>
      <c r="O25" s="104"/>
    </row>
    <row r="26" spans="1:15" x14ac:dyDescent="0.25">
      <c r="A26" s="104"/>
      <c r="B26" s="104"/>
      <c r="C26" s="105"/>
      <c r="D26" s="105"/>
      <c r="E26" s="104"/>
      <c r="F26" s="104"/>
      <c r="G26" s="104"/>
      <c r="H26" s="104"/>
      <c r="I26" s="104"/>
      <c r="J26" s="104"/>
      <c r="K26" s="104"/>
      <c r="L26" s="104"/>
      <c r="M26" s="104"/>
      <c r="N26" s="106"/>
      <c r="O26" s="104"/>
    </row>
    <row r="27" spans="1:15" x14ac:dyDescent="0.25">
      <c r="A27" s="104"/>
      <c r="B27" s="104"/>
      <c r="C27" s="105"/>
      <c r="D27" s="105"/>
      <c r="E27" s="104"/>
      <c r="F27" s="104"/>
      <c r="G27" s="104"/>
      <c r="H27" s="104"/>
      <c r="I27" s="104"/>
      <c r="J27" s="104"/>
      <c r="K27" s="104"/>
      <c r="L27" s="104"/>
      <c r="M27" s="104"/>
      <c r="N27" s="106"/>
      <c r="O27" s="104"/>
    </row>
    <row r="28" spans="1:15" x14ac:dyDescent="0.25">
      <c r="A28" s="104"/>
      <c r="B28" s="104"/>
      <c r="C28" s="105"/>
      <c r="D28" s="105"/>
      <c r="E28" s="104"/>
      <c r="F28" s="104"/>
      <c r="G28" s="104"/>
      <c r="H28" s="104"/>
      <c r="I28" s="104"/>
      <c r="J28" s="104"/>
      <c r="K28" s="104"/>
      <c r="L28" s="104"/>
      <c r="M28" s="104"/>
      <c r="N28" s="106"/>
      <c r="O28" s="104"/>
    </row>
    <row r="29" spans="1:15" x14ac:dyDescent="0.25">
      <c r="A29" s="104"/>
      <c r="B29" s="104"/>
      <c r="C29" s="105"/>
      <c r="D29" s="105"/>
      <c r="E29" s="104"/>
      <c r="F29" s="104"/>
      <c r="G29" s="104"/>
      <c r="H29" s="104"/>
      <c r="I29" s="104"/>
      <c r="J29" s="104"/>
      <c r="K29" s="104"/>
      <c r="L29" s="104"/>
      <c r="M29" s="104"/>
      <c r="N29" s="106"/>
      <c r="O29" s="104"/>
    </row>
    <row r="30" spans="1:15" x14ac:dyDescent="0.25">
      <c r="A30" s="104"/>
      <c r="B30" s="104"/>
      <c r="C30" s="105"/>
      <c r="D30" s="105"/>
      <c r="E30" s="104"/>
      <c r="F30" s="104"/>
      <c r="G30" s="104"/>
      <c r="H30" s="104"/>
      <c r="I30" s="104"/>
      <c r="J30" s="104"/>
      <c r="K30" s="104"/>
      <c r="L30" s="104"/>
      <c r="M30" s="104"/>
      <c r="N30" s="106"/>
      <c r="O30" s="104"/>
    </row>
    <row r="31" spans="1:15" x14ac:dyDescent="0.25">
      <c r="A31" s="104"/>
      <c r="B31" s="104"/>
      <c r="C31" s="105"/>
      <c r="D31" s="105"/>
      <c r="E31" s="104"/>
      <c r="F31" s="104"/>
      <c r="G31" s="104"/>
      <c r="H31" s="104"/>
      <c r="I31" s="104"/>
      <c r="J31" s="104"/>
      <c r="K31" s="104"/>
      <c r="L31" s="104"/>
      <c r="M31" s="104"/>
      <c r="N31" s="106"/>
      <c r="O31" s="104"/>
    </row>
    <row r="32" spans="1:15" x14ac:dyDescent="0.25">
      <c r="A32" s="104"/>
      <c r="B32" s="104"/>
      <c r="C32" s="105"/>
      <c r="D32" s="105"/>
      <c r="E32" s="104"/>
      <c r="F32" s="104"/>
      <c r="G32" s="104"/>
      <c r="H32" s="104"/>
      <c r="I32" s="104"/>
      <c r="J32" s="104"/>
      <c r="K32" s="104"/>
      <c r="L32" s="104"/>
      <c r="M32" s="104"/>
      <c r="N32" s="106"/>
      <c r="O32" s="104"/>
    </row>
    <row r="33" spans="1:16" x14ac:dyDescent="0.25">
      <c r="A33" s="104"/>
      <c r="B33" s="104"/>
      <c r="C33" s="105"/>
      <c r="D33" s="105"/>
      <c r="E33" s="104"/>
      <c r="F33" s="104"/>
      <c r="G33" s="104"/>
      <c r="H33" s="104"/>
      <c r="I33" s="104"/>
      <c r="J33" s="104"/>
      <c r="K33" s="104"/>
      <c r="L33" s="104"/>
      <c r="M33" s="104"/>
      <c r="N33" s="106"/>
      <c r="O33" s="104"/>
    </row>
    <row r="34" spans="1:16" x14ac:dyDescent="0.25">
      <c r="A34" s="104"/>
      <c r="B34" s="104"/>
      <c r="C34" s="105"/>
      <c r="D34" s="105"/>
      <c r="E34" s="104"/>
      <c r="F34" s="104"/>
      <c r="G34" s="104"/>
      <c r="H34" s="104"/>
      <c r="I34" s="104"/>
      <c r="J34" s="104"/>
      <c r="K34" s="104"/>
      <c r="L34" s="104"/>
      <c r="M34" s="104"/>
      <c r="N34" s="106"/>
      <c r="O34" s="104"/>
      <c r="P34" s="107"/>
    </row>
    <row r="35" spans="1:16" x14ac:dyDescent="0.25">
      <c r="A35" s="104"/>
      <c r="B35" s="104"/>
      <c r="C35" s="105"/>
      <c r="D35" s="105"/>
      <c r="E35" s="104"/>
      <c r="F35" s="104"/>
      <c r="G35" s="104"/>
      <c r="H35" s="104"/>
      <c r="I35" s="104"/>
      <c r="J35" s="104"/>
      <c r="K35" s="104"/>
      <c r="L35" s="104"/>
      <c r="M35" s="104"/>
      <c r="N35" s="106"/>
      <c r="O35" s="104"/>
      <c r="P35" s="107"/>
    </row>
    <row r="36" spans="1:16" x14ac:dyDescent="0.25">
      <c r="A36" s="104"/>
      <c r="B36" s="104"/>
      <c r="C36" s="105"/>
      <c r="D36" s="105"/>
      <c r="E36" s="104"/>
      <c r="F36" s="104"/>
      <c r="G36" s="104"/>
      <c r="H36" s="104"/>
      <c r="I36" s="104"/>
      <c r="J36" s="104"/>
      <c r="K36" s="104"/>
      <c r="L36" s="104"/>
      <c r="M36" s="104"/>
      <c r="N36" s="106"/>
      <c r="O36" s="104"/>
      <c r="P36" s="107"/>
    </row>
    <row r="37" spans="1:16" x14ac:dyDescent="0.25">
      <c r="A37" s="104"/>
      <c r="B37" s="104"/>
      <c r="C37" s="105"/>
      <c r="D37" s="105"/>
      <c r="E37" s="104"/>
      <c r="F37" s="104"/>
      <c r="G37" s="104"/>
      <c r="H37" s="104"/>
      <c r="I37" s="104"/>
      <c r="J37" s="104"/>
      <c r="K37" s="104"/>
      <c r="L37" s="104"/>
      <c r="M37" s="104"/>
      <c r="N37" s="106"/>
      <c r="O37" s="104"/>
      <c r="P37" s="107"/>
    </row>
    <row r="38" spans="1:16" x14ac:dyDescent="0.25">
      <c r="A38" s="104"/>
      <c r="B38" s="104"/>
      <c r="C38" s="105"/>
      <c r="D38" s="105"/>
      <c r="E38" s="104"/>
      <c r="F38" s="104"/>
      <c r="G38" s="104"/>
      <c r="H38" s="104"/>
      <c r="I38" s="104"/>
      <c r="J38" s="104"/>
      <c r="K38" s="104"/>
      <c r="L38" s="104"/>
      <c r="M38" s="104"/>
      <c r="N38" s="106"/>
      <c r="O38" s="104"/>
      <c r="P38" s="107"/>
    </row>
  </sheetData>
  <sheetProtection algorithmName="SHA-512" hashValue="g9eVB/qRr5RLpex2wP1ZHSqbEIqw0iYz89H5HTJLeRWxrn0KavEESs3rrBWA6Y/JE3HXXWxYfIKG14G7DAR39g==" saltValue="nGhjWCp76IjOQ19i3+eSuw==" spinCount="100000" sheet="1" selectLockedCells="1"/>
  <mergeCells count="6">
    <mergeCell ref="A17:O18"/>
    <mergeCell ref="A1:O1"/>
    <mergeCell ref="A7:O8"/>
    <mergeCell ref="A9:O10"/>
    <mergeCell ref="A11:O12"/>
    <mergeCell ref="A13:O15"/>
  </mergeCells>
  <conditionalFormatting sqref="L3:L5">
    <cfRule type="containsText" dxfId="77" priority="3" operator="containsText" text="M4">
      <formula>NOT(ISERROR(SEARCH("M4",L3)))</formula>
    </cfRule>
    <cfRule type="containsText" dxfId="76" priority="4" operator="containsText" text="M3">
      <formula>NOT(ISERROR(SEARCH("M3",L3)))</formula>
    </cfRule>
    <cfRule type="containsText" dxfId="75" priority="5" operator="containsText" text="M2">
      <formula>NOT(ISERROR(SEARCH("M2",L3)))</formula>
    </cfRule>
    <cfRule type="containsText" dxfId="74" priority="8" operator="containsText" text="M1">
      <formula>NOT(ISERROR(SEARCH("M1",L3)))</formula>
    </cfRule>
  </conditionalFormatting>
  <conditionalFormatting sqref="O3:O5">
    <cfRule type="containsText" dxfId="73" priority="7" operator="containsText" text="Breitensport">
      <formula>NOT(ISERROR(SEARCH("Breitensport",O3)))</formula>
    </cfRule>
  </conditionalFormatting>
  <conditionalFormatting sqref="G1 G3:G6 G16 G19:G1048576">
    <cfRule type="containsText" dxfId="72" priority="6" operator="containsText" text="nicht vergeben">
      <formula>NOT(ISERROR(SEARCH("nicht vergeben",G1)))</formula>
    </cfRule>
  </conditionalFormatting>
  <conditionalFormatting sqref="G2">
    <cfRule type="containsText" dxfId="71" priority="2" operator="containsText" text="nicht vergeben">
      <formula>NOT(ISERROR(SEARCH("nicht vergeben",G2)))</formula>
    </cfRule>
  </conditionalFormatting>
  <conditionalFormatting sqref="N1:N1048576">
    <cfRule type="containsText" dxfId="70" priority="1" operator="containsText" text="Ja">
      <formula>NOT(ISERROR(SEARCH("Ja",N1)))</formula>
    </cfRule>
  </conditionalFormatting>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9DCD7-B0DC-4223-ABC0-9D75163B87E8}">
  <dimension ref="A1:K124"/>
  <sheetViews>
    <sheetView showGridLines="0" workbookViewId="0">
      <selection activeCell="D3" sqref="D3:K124"/>
    </sheetView>
  </sheetViews>
  <sheetFormatPr baseColWidth="10" defaultRowHeight="15" x14ac:dyDescent="0.25"/>
  <cols>
    <col min="1" max="1" width="19.7109375" bestFit="1" customWidth="1"/>
    <col min="2" max="2" width="21.85546875" bestFit="1" customWidth="1"/>
    <col min="4" max="4" width="11.42578125" style="19"/>
    <col min="5" max="5" width="19" style="19" bestFit="1" customWidth="1"/>
    <col min="6" max="6" width="11.42578125" style="19"/>
    <col min="7" max="7" width="19" style="19" bestFit="1" customWidth="1"/>
    <col min="8" max="8" width="11.5703125" style="20"/>
    <col min="9" max="9" width="19" style="20" bestFit="1" customWidth="1"/>
    <col min="10" max="10" width="11.5703125" style="20"/>
    <col min="11" max="11" width="19" style="20" bestFit="1" customWidth="1"/>
  </cols>
  <sheetData>
    <row r="1" spans="1:11" s="22" customFormat="1" ht="18.75" x14ac:dyDescent="0.25">
      <c r="A1" s="24" t="s">
        <v>3</v>
      </c>
      <c r="B1" s="24" t="s">
        <v>2</v>
      </c>
      <c r="D1" s="117" t="s">
        <v>51</v>
      </c>
      <c r="E1" s="117"/>
      <c r="F1" s="117" t="s">
        <v>52</v>
      </c>
      <c r="G1" s="117"/>
      <c r="H1" s="117" t="s">
        <v>66</v>
      </c>
      <c r="I1" s="117"/>
      <c r="J1" s="117" t="s">
        <v>67</v>
      </c>
      <c r="K1" s="117"/>
    </row>
    <row r="2" spans="1:11" x14ac:dyDescent="0.25">
      <c r="A2" s="2">
        <v>35001</v>
      </c>
      <c r="B2" s="1" t="s">
        <v>4</v>
      </c>
      <c r="D2" s="23" t="s">
        <v>48</v>
      </c>
      <c r="E2" s="23" t="s">
        <v>49</v>
      </c>
      <c r="F2" s="23" t="s">
        <v>48</v>
      </c>
      <c r="G2" s="23" t="s">
        <v>49</v>
      </c>
      <c r="H2" s="23" t="s">
        <v>48</v>
      </c>
      <c r="I2" s="23" t="s">
        <v>49</v>
      </c>
      <c r="J2" s="23" t="s">
        <v>48</v>
      </c>
      <c r="K2" s="23" t="s">
        <v>49</v>
      </c>
    </row>
    <row r="3" spans="1:11" x14ac:dyDescent="0.25">
      <c r="A3" s="2">
        <v>35002</v>
      </c>
      <c r="B3" s="1" t="s">
        <v>47</v>
      </c>
      <c r="D3" s="21">
        <v>1900</v>
      </c>
      <c r="E3" s="21">
        <v>16</v>
      </c>
      <c r="F3" s="21">
        <v>1900</v>
      </c>
      <c r="G3" s="21">
        <v>17</v>
      </c>
      <c r="H3" s="21">
        <v>1900</v>
      </c>
      <c r="I3" s="21">
        <v>78</v>
      </c>
      <c r="J3" s="21">
        <v>1900</v>
      </c>
      <c r="K3" s="21">
        <v>79</v>
      </c>
    </row>
    <row r="4" spans="1:11" x14ac:dyDescent="0.25">
      <c r="A4" s="2">
        <v>35003</v>
      </c>
      <c r="B4" s="1" t="s">
        <v>5</v>
      </c>
      <c r="D4" s="21">
        <v>1901</v>
      </c>
      <c r="E4" s="21">
        <v>16</v>
      </c>
      <c r="F4" s="21">
        <v>1901</v>
      </c>
      <c r="G4" s="21">
        <v>17</v>
      </c>
      <c r="H4" s="21">
        <v>1901</v>
      </c>
      <c r="I4" s="21">
        <v>78</v>
      </c>
      <c r="J4" s="21">
        <v>1901</v>
      </c>
      <c r="K4" s="21">
        <v>79</v>
      </c>
    </row>
    <row r="5" spans="1:11" x14ac:dyDescent="0.25">
      <c r="A5" s="2">
        <v>35004</v>
      </c>
      <c r="B5" s="1" t="s">
        <v>6</v>
      </c>
      <c r="D5" s="21">
        <v>1902</v>
      </c>
      <c r="E5" s="21">
        <v>16</v>
      </c>
      <c r="F5" s="21">
        <v>1902</v>
      </c>
      <c r="G5" s="21">
        <v>17</v>
      </c>
      <c r="H5" s="21">
        <v>1902</v>
      </c>
      <c r="I5" s="21">
        <v>78</v>
      </c>
      <c r="J5" s="21">
        <v>1902</v>
      </c>
      <c r="K5" s="21">
        <v>79</v>
      </c>
    </row>
    <row r="6" spans="1:11" x14ac:dyDescent="0.25">
      <c r="A6" s="2">
        <v>35005</v>
      </c>
      <c r="B6" s="1" t="s">
        <v>7</v>
      </c>
      <c r="D6" s="21">
        <v>1903</v>
      </c>
      <c r="E6" s="21">
        <v>16</v>
      </c>
      <c r="F6" s="21">
        <v>1903</v>
      </c>
      <c r="G6" s="21">
        <v>17</v>
      </c>
      <c r="H6" s="21">
        <v>1903</v>
      </c>
      <c r="I6" s="21">
        <v>78</v>
      </c>
      <c r="J6" s="21">
        <v>1903</v>
      </c>
      <c r="K6" s="21">
        <v>79</v>
      </c>
    </row>
    <row r="7" spans="1:11" x14ac:dyDescent="0.25">
      <c r="A7" s="2">
        <v>35006</v>
      </c>
      <c r="B7" s="1" t="s">
        <v>8</v>
      </c>
      <c r="D7" s="21">
        <v>1904</v>
      </c>
      <c r="E7" s="21">
        <v>16</v>
      </c>
      <c r="F7" s="21">
        <v>1904</v>
      </c>
      <c r="G7" s="21">
        <v>17</v>
      </c>
      <c r="H7" s="21">
        <v>1904</v>
      </c>
      <c r="I7" s="21">
        <v>78</v>
      </c>
      <c r="J7" s="21">
        <v>1904</v>
      </c>
      <c r="K7" s="21">
        <v>79</v>
      </c>
    </row>
    <row r="8" spans="1:11" x14ac:dyDescent="0.25">
      <c r="A8" s="2">
        <v>35007</v>
      </c>
      <c r="B8" s="1" t="s">
        <v>9</v>
      </c>
      <c r="D8" s="21">
        <v>1905</v>
      </c>
      <c r="E8" s="21">
        <v>16</v>
      </c>
      <c r="F8" s="21">
        <v>1905</v>
      </c>
      <c r="G8" s="21">
        <v>17</v>
      </c>
      <c r="H8" s="21">
        <v>1905</v>
      </c>
      <c r="I8" s="21">
        <v>78</v>
      </c>
      <c r="J8" s="21">
        <v>1905</v>
      </c>
      <c r="K8" s="21">
        <v>79</v>
      </c>
    </row>
    <row r="9" spans="1:11" x14ac:dyDescent="0.25">
      <c r="A9" s="2">
        <v>35008</v>
      </c>
      <c r="B9" s="1" t="s">
        <v>10</v>
      </c>
      <c r="D9" s="21">
        <v>1906</v>
      </c>
      <c r="E9" s="21">
        <v>16</v>
      </c>
      <c r="F9" s="21">
        <v>1906</v>
      </c>
      <c r="G9" s="21">
        <v>17</v>
      </c>
      <c r="H9" s="21">
        <v>1906</v>
      </c>
      <c r="I9" s="21">
        <v>78</v>
      </c>
      <c r="J9" s="21">
        <v>1906</v>
      </c>
      <c r="K9" s="21">
        <v>79</v>
      </c>
    </row>
    <row r="10" spans="1:11" x14ac:dyDescent="0.25">
      <c r="A10" s="2">
        <v>35009</v>
      </c>
      <c r="B10" s="1" t="s">
        <v>11</v>
      </c>
      <c r="D10" s="21">
        <v>1907</v>
      </c>
      <c r="E10" s="21">
        <v>16</v>
      </c>
      <c r="F10" s="21">
        <v>1907</v>
      </c>
      <c r="G10" s="21">
        <v>17</v>
      </c>
      <c r="H10" s="21">
        <v>1907</v>
      </c>
      <c r="I10" s="21">
        <v>78</v>
      </c>
      <c r="J10" s="21">
        <v>1907</v>
      </c>
      <c r="K10" s="21">
        <v>79</v>
      </c>
    </row>
    <row r="11" spans="1:11" x14ac:dyDescent="0.25">
      <c r="A11" s="2">
        <v>35010</v>
      </c>
      <c r="B11" s="1" t="s">
        <v>12</v>
      </c>
      <c r="D11" s="21">
        <v>1908</v>
      </c>
      <c r="E11" s="21">
        <v>16</v>
      </c>
      <c r="F11" s="21">
        <v>1908</v>
      </c>
      <c r="G11" s="21">
        <v>17</v>
      </c>
      <c r="H11" s="21">
        <v>1908</v>
      </c>
      <c r="I11" s="21">
        <v>78</v>
      </c>
      <c r="J11" s="21">
        <v>1908</v>
      </c>
      <c r="K11" s="21">
        <v>79</v>
      </c>
    </row>
    <row r="12" spans="1:11" x14ac:dyDescent="0.25">
      <c r="A12" s="2">
        <v>35011</v>
      </c>
      <c r="B12" s="1" t="s">
        <v>13</v>
      </c>
      <c r="D12" s="21">
        <v>1909</v>
      </c>
      <c r="E12" s="21">
        <v>16</v>
      </c>
      <c r="F12" s="21">
        <v>1909</v>
      </c>
      <c r="G12" s="21">
        <v>17</v>
      </c>
      <c r="H12" s="21">
        <v>1909</v>
      </c>
      <c r="I12" s="21">
        <v>78</v>
      </c>
      <c r="J12" s="21">
        <v>1909</v>
      </c>
      <c r="K12" s="21">
        <v>79</v>
      </c>
    </row>
    <row r="13" spans="1:11" x14ac:dyDescent="0.25">
      <c r="A13" s="2">
        <v>35012</v>
      </c>
      <c r="B13" s="1" t="s">
        <v>14</v>
      </c>
      <c r="D13" s="21">
        <v>1910</v>
      </c>
      <c r="E13" s="21">
        <v>16</v>
      </c>
      <c r="F13" s="21">
        <v>1910</v>
      </c>
      <c r="G13" s="21">
        <v>17</v>
      </c>
      <c r="H13" s="21">
        <v>1910</v>
      </c>
      <c r="I13" s="21">
        <v>78</v>
      </c>
      <c r="J13" s="21">
        <v>1910</v>
      </c>
      <c r="K13" s="21">
        <v>79</v>
      </c>
    </row>
    <row r="14" spans="1:11" x14ac:dyDescent="0.25">
      <c r="A14" s="2">
        <v>35013</v>
      </c>
      <c r="B14" s="1" t="s">
        <v>15</v>
      </c>
      <c r="D14" s="21">
        <v>1911</v>
      </c>
      <c r="E14" s="21">
        <v>16</v>
      </c>
      <c r="F14" s="21">
        <v>1911</v>
      </c>
      <c r="G14" s="21">
        <v>17</v>
      </c>
      <c r="H14" s="21">
        <v>1911</v>
      </c>
      <c r="I14" s="21">
        <v>78</v>
      </c>
      <c r="J14" s="21">
        <v>1911</v>
      </c>
      <c r="K14" s="21">
        <v>79</v>
      </c>
    </row>
    <row r="15" spans="1:11" x14ac:dyDescent="0.25">
      <c r="A15" s="2">
        <v>35014</v>
      </c>
      <c r="B15" s="1" t="s">
        <v>16</v>
      </c>
      <c r="D15" s="21">
        <v>1912</v>
      </c>
      <c r="E15" s="21">
        <v>16</v>
      </c>
      <c r="F15" s="21">
        <v>1912</v>
      </c>
      <c r="G15" s="21">
        <v>17</v>
      </c>
      <c r="H15" s="21">
        <v>1912</v>
      </c>
      <c r="I15" s="21">
        <v>78</v>
      </c>
      <c r="J15" s="21">
        <v>1912</v>
      </c>
      <c r="K15" s="21">
        <v>79</v>
      </c>
    </row>
    <row r="16" spans="1:11" x14ac:dyDescent="0.25">
      <c r="A16" s="2">
        <v>35015</v>
      </c>
      <c r="B16" s="1" t="s">
        <v>17</v>
      </c>
      <c r="D16" s="21">
        <v>1913</v>
      </c>
      <c r="E16" s="21">
        <v>16</v>
      </c>
      <c r="F16" s="21">
        <v>1913</v>
      </c>
      <c r="G16" s="21">
        <v>17</v>
      </c>
      <c r="H16" s="21">
        <v>1913</v>
      </c>
      <c r="I16" s="21">
        <v>78</v>
      </c>
      <c r="J16" s="21">
        <v>1913</v>
      </c>
      <c r="K16" s="21">
        <v>79</v>
      </c>
    </row>
    <row r="17" spans="1:11" x14ac:dyDescent="0.25">
      <c r="A17" s="2">
        <v>35016</v>
      </c>
      <c r="B17" s="1" t="s">
        <v>18</v>
      </c>
      <c r="D17" s="21">
        <v>1914</v>
      </c>
      <c r="E17" s="21">
        <v>16</v>
      </c>
      <c r="F17" s="21">
        <v>1914</v>
      </c>
      <c r="G17" s="21">
        <v>17</v>
      </c>
      <c r="H17" s="21">
        <v>1914</v>
      </c>
      <c r="I17" s="21">
        <v>78</v>
      </c>
      <c r="J17" s="21">
        <v>1914</v>
      </c>
      <c r="K17" s="21">
        <v>79</v>
      </c>
    </row>
    <row r="18" spans="1:11" x14ac:dyDescent="0.25">
      <c r="A18" s="2">
        <v>35017</v>
      </c>
      <c r="B18" s="1" t="s">
        <v>19</v>
      </c>
      <c r="D18" s="21">
        <v>1915</v>
      </c>
      <c r="E18" s="21">
        <v>16</v>
      </c>
      <c r="F18" s="21">
        <v>1915</v>
      </c>
      <c r="G18" s="21">
        <v>17</v>
      </c>
      <c r="H18" s="21">
        <v>1915</v>
      </c>
      <c r="I18" s="21">
        <v>78</v>
      </c>
      <c r="J18" s="21">
        <v>1915</v>
      </c>
      <c r="K18" s="21">
        <v>79</v>
      </c>
    </row>
    <row r="19" spans="1:11" x14ac:dyDescent="0.25">
      <c r="A19" s="2">
        <v>35018</v>
      </c>
      <c r="B19" s="1" t="s">
        <v>20</v>
      </c>
      <c r="D19" s="21">
        <v>1916</v>
      </c>
      <c r="E19" s="21">
        <v>16</v>
      </c>
      <c r="F19" s="21">
        <v>1916</v>
      </c>
      <c r="G19" s="21">
        <v>17</v>
      </c>
      <c r="H19" s="21">
        <v>1916</v>
      </c>
      <c r="I19" s="21">
        <v>78</v>
      </c>
      <c r="J19" s="21">
        <v>1916</v>
      </c>
      <c r="K19" s="21">
        <v>79</v>
      </c>
    </row>
    <row r="20" spans="1:11" x14ac:dyDescent="0.25">
      <c r="A20" s="2">
        <v>35019</v>
      </c>
      <c r="B20" s="1" t="s">
        <v>21</v>
      </c>
      <c r="D20" s="21">
        <v>1917</v>
      </c>
      <c r="E20" s="21">
        <v>16</v>
      </c>
      <c r="F20" s="21">
        <v>1917</v>
      </c>
      <c r="G20" s="21">
        <v>17</v>
      </c>
      <c r="H20" s="21">
        <v>1917</v>
      </c>
      <c r="I20" s="21">
        <v>78</v>
      </c>
      <c r="J20" s="21">
        <v>1917</v>
      </c>
      <c r="K20" s="21">
        <v>79</v>
      </c>
    </row>
    <row r="21" spans="1:11" x14ac:dyDescent="0.25">
      <c r="A21" s="2">
        <v>35020</v>
      </c>
      <c r="B21" s="1" t="s">
        <v>22</v>
      </c>
      <c r="D21" s="21">
        <v>1918</v>
      </c>
      <c r="E21" s="21">
        <v>16</v>
      </c>
      <c r="F21" s="21">
        <v>1918</v>
      </c>
      <c r="G21" s="21">
        <v>17</v>
      </c>
      <c r="H21" s="21">
        <v>1918</v>
      </c>
      <c r="I21" s="21">
        <v>78</v>
      </c>
      <c r="J21" s="21">
        <v>1918</v>
      </c>
      <c r="K21" s="21">
        <v>79</v>
      </c>
    </row>
    <row r="22" spans="1:11" x14ac:dyDescent="0.25">
      <c r="A22" s="2">
        <v>35021</v>
      </c>
      <c r="B22" s="1" t="s">
        <v>23</v>
      </c>
      <c r="D22" s="21">
        <v>1919</v>
      </c>
      <c r="E22" s="21">
        <v>16</v>
      </c>
      <c r="F22" s="21">
        <v>1919</v>
      </c>
      <c r="G22" s="21">
        <v>17</v>
      </c>
      <c r="H22" s="21">
        <v>1919</v>
      </c>
      <c r="I22" s="21">
        <v>78</v>
      </c>
      <c r="J22" s="21">
        <v>1919</v>
      </c>
      <c r="K22" s="21">
        <v>79</v>
      </c>
    </row>
    <row r="23" spans="1:11" x14ac:dyDescent="0.25">
      <c r="A23" s="2">
        <v>35022</v>
      </c>
      <c r="B23" s="1" t="s">
        <v>24</v>
      </c>
      <c r="D23" s="21">
        <v>1920</v>
      </c>
      <c r="E23" s="21">
        <v>16</v>
      </c>
      <c r="F23" s="21">
        <v>1920</v>
      </c>
      <c r="G23" s="21">
        <v>17</v>
      </c>
      <c r="H23" s="21">
        <v>1920</v>
      </c>
      <c r="I23" s="21">
        <v>78</v>
      </c>
      <c r="J23" s="21">
        <v>1920</v>
      </c>
      <c r="K23" s="21">
        <v>79</v>
      </c>
    </row>
    <row r="24" spans="1:11" x14ac:dyDescent="0.25">
      <c r="A24" s="2">
        <v>35023</v>
      </c>
      <c r="B24" s="1" t="s">
        <v>47</v>
      </c>
      <c r="D24" s="21">
        <v>1921</v>
      </c>
      <c r="E24" s="21">
        <v>16</v>
      </c>
      <c r="F24" s="21">
        <v>1921</v>
      </c>
      <c r="G24" s="21">
        <v>17</v>
      </c>
      <c r="H24" s="21">
        <v>1921</v>
      </c>
      <c r="I24" s="21">
        <v>78</v>
      </c>
      <c r="J24" s="21">
        <v>1921</v>
      </c>
      <c r="K24" s="21">
        <v>79</v>
      </c>
    </row>
    <row r="25" spans="1:11" x14ac:dyDescent="0.25">
      <c r="A25" s="2">
        <v>35024</v>
      </c>
      <c r="B25" s="1" t="s">
        <v>25</v>
      </c>
      <c r="D25" s="21">
        <v>1922</v>
      </c>
      <c r="E25" s="21">
        <v>16</v>
      </c>
      <c r="F25" s="21">
        <v>1922</v>
      </c>
      <c r="G25" s="21">
        <v>17</v>
      </c>
      <c r="H25" s="21">
        <v>1922</v>
      </c>
      <c r="I25" s="21">
        <v>78</v>
      </c>
      <c r="J25" s="21">
        <v>1922</v>
      </c>
      <c r="K25" s="21">
        <v>79</v>
      </c>
    </row>
    <row r="26" spans="1:11" x14ac:dyDescent="0.25">
      <c r="A26" s="2">
        <v>35025</v>
      </c>
      <c r="B26" s="1" t="s">
        <v>26</v>
      </c>
      <c r="D26" s="21">
        <v>1923</v>
      </c>
      <c r="E26" s="21">
        <v>16</v>
      </c>
      <c r="F26" s="21">
        <v>1923</v>
      </c>
      <c r="G26" s="21">
        <v>17</v>
      </c>
      <c r="H26" s="21">
        <v>1923</v>
      </c>
      <c r="I26" s="21">
        <v>78</v>
      </c>
      <c r="J26" s="21">
        <v>1923</v>
      </c>
      <c r="K26" s="21">
        <v>79</v>
      </c>
    </row>
    <row r="27" spans="1:11" x14ac:dyDescent="0.25">
      <c r="A27" s="2">
        <v>35026</v>
      </c>
      <c r="B27" s="1" t="s">
        <v>27</v>
      </c>
      <c r="D27" s="21">
        <v>1924</v>
      </c>
      <c r="E27" s="21">
        <v>16</v>
      </c>
      <c r="F27" s="21">
        <v>1924</v>
      </c>
      <c r="G27" s="21">
        <v>17</v>
      </c>
      <c r="H27" s="21">
        <v>1924</v>
      </c>
      <c r="I27" s="21">
        <v>78</v>
      </c>
      <c r="J27" s="21">
        <v>1924</v>
      </c>
      <c r="K27" s="21">
        <v>79</v>
      </c>
    </row>
    <row r="28" spans="1:11" x14ac:dyDescent="0.25">
      <c r="A28" s="2">
        <v>35027</v>
      </c>
      <c r="B28" s="1" t="s">
        <v>28</v>
      </c>
      <c r="D28" s="21">
        <v>1925</v>
      </c>
      <c r="E28" s="21">
        <v>16</v>
      </c>
      <c r="F28" s="21">
        <v>1925</v>
      </c>
      <c r="G28" s="21">
        <v>17</v>
      </c>
      <c r="H28" s="21">
        <v>1925</v>
      </c>
      <c r="I28" s="21">
        <v>78</v>
      </c>
      <c r="J28" s="21">
        <v>1925</v>
      </c>
      <c r="K28" s="21">
        <v>79</v>
      </c>
    </row>
    <row r="29" spans="1:11" x14ac:dyDescent="0.25">
      <c r="A29" s="2">
        <v>35028</v>
      </c>
      <c r="B29" s="1" t="s">
        <v>29</v>
      </c>
      <c r="D29" s="21">
        <v>1926</v>
      </c>
      <c r="E29" s="21">
        <v>16</v>
      </c>
      <c r="F29" s="21">
        <v>1926</v>
      </c>
      <c r="G29" s="21">
        <v>17</v>
      </c>
      <c r="H29" s="21">
        <v>1926</v>
      </c>
      <c r="I29" s="21">
        <v>78</v>
      </c>
      <c r="J29" s="21">
        <v>1926</v>
      </c>
      <c r="K29" s="21">
        <v>79</v>
      </c>
    </row>
    <row r="30" spans="1:11" x14ac:dyDescent="0.25">
      <c r="A30" s="2">
        <v>35029</v>
      </c>
      <c r="B30" s="1" t="s">
        <v>30</v>
      </c>
      <c r="D30" s="21">
        <v>1927</v>
      </c>
      <c r="E30" s="21">
        <v>16</v>
      </c>
      <c r="F30" s="21">
        <v>1927</v>
      </c>
      <c r="G30" s="21">
        <v>17</v>
      </c>
      <c r="H30" s="21">
        <v>1927</v>
      </c>
      <c r="I30" s="21">
        <v>78</v>
      </c>
      <c r="J30" s="21">
        <v>1927</v>
      </c>
      <c r="K30" s="21">
        <v>79</v>
      </c>
    </row>
    <row r="31" spans="1:11" x14ac:dyDescent="0.25">
      <c r="A31" s="2">
        <v>35030</v>
      </c>
      <c r="B31" s="1" t="s">
        <v>31</v>
      </c>
      <c r="D31" s="21">
        <v>1928</v>
      </c>
      <c r="E31" s="21">
        <v>16</v>
      </c>
      <c r="F31" s="21">
        <v>1928</v>
      </c>
      <c r="G31" s="21">
        <v>17</v>
      </c>
      <c r="H31" s="21">
        <v>1928</v>
      </c>
      <c r="I31" s="21">
        <v>78</v>
      </c>
      <c r="J31" s="21">
        <v>1928</v>
      </c>
      <c r="K31" s="21">
        <v>79</v>
      </c>
    </row>
    <row r="32" spans="1:11" x14ac:dyDescent="0.25">
      <c r="A32" s="2">
        <v>35031</v>
      </c>
      <c r="B32" s="1" t="s">
        <v>32</v>
      </c>
      <c r="D32" s="21">
        <v>1929</v>
      </c>
      <c r="E32" s="21">
        <v>16</v>
      </c>
      <c r="F32" s="21">
        <v>1929</v>
      </c>
      <c r="G32" s="21">
        <v>17</v>
      </c>
      <c r="H32" s="21">
        <v>1929</v>
      </c>
      <c r="I32" s="21">
        <v>78</v>
      </c>
      <c r="J32" s="21">
        <v>1929</v>
      </c>
      <c r="K32" s="21">
        <v>79</v>
      </c>
    </row>
    <row r="33" spans="1:11" x14ac:dyDescent="0.25">
      <c r="A33" s="2">
        <v>35032</v>
      </c>
      <c r="B33" s="1" t="s">
        <v>33</v>
      </c>
      <c r="D33" s="21">
        <v>1930</v>
      </c>
      <c r="E33" s="21">
        <v>16</v>
      </c>
      <c r="F33" s="21">
        <v>1930</v>
      </c>
      <c r="G33" s="21">
        <v>17</v>
      </c>
      <c r="H33" s="21">
        <v>1930</v>
      </c>
      <c r="I33" s="21">
        <v>78</v>
      </c>
      <c r="J33" s="21">
        <v>1930</v>
      </c>
      <c r="K33" s="21">
        <v>79</v>
      </c>
    </row>
    <row r="34" spans="1:11" x14ac:dyDescent="0.25">
      <c r="A34" s="2">
        <v>35033</v>
      </c>
      <c r="B34" s="1" t="s">
        <v>34</v>
      </c>
      <c r="D34" s="21">
        <v>1931</v>
      </c>
      <c r="E34" s="21">
        <v>16</v>
      </c>
      <c r="F34" s="21">
        <v>1931</v>
      </c>
      <c r="G34" s="21">
        <v>17</v>
      </c>
      <c r="H34" s="21">
        <v>1931</v>
      </c>
      <c r="I34" s="21">
        <v>78</v>
      </c>
      <c r="J34" s="21">
        <v>1931</v>
      </c>
      <c r="K34" s="21">
        <v>79</v>
      </c>
    </row>
    <row r="35" spans="1:11" x14ac:dyDescent="0.25">
      <c r="A35" s="2">
        <v>35034</v>
      </c>
      <c r="B35" s="1" t="s">
        <v>35</v>
      </c>
      <c r="D35" s="21">
        <v>1932</v>
      </c>
      <c r="E35" s="21">
        <v>16</v>
      </c>
      <c r="F35" s="21">
        <v>1932</v>
      </c>
      <c r="G35" s="21">
        <v>17</v>
      </c>
      <c r="H35" s="21">
        <v>1932</v>
      </c>
      <c r="I35" s="21">
        <v>78</v>
      </c>
      <c r="J35" s="21">
        <v>1932</v>
      </c>
      <c r="K35" s="21">
        <v>79</v>
      </c>
    </row>
    <row r="36" spans="1:11" x14ac:dyDescent="0.25">
      <c r="A36" s="2">
        <v>35035</v>
      </c>
      <c r="B36" s="1" t="s">
        <v>36</v>
      </c>
      <c r="D36" s="21">
        <v>1933</v>
      </c>
      <c r="E36" s="21">
        <v>16</v>
      </c>
      <c r="F36" s="21">
        <v>1933</v>
      </c>
      <c r="G36" s="21">
        <v>17</v>
      </c>
      <c r="H36" s="21">
        <v>1933</v>
      </c>
      <c r="I36" s="21">
        <v>78</v>
      </c>
      <c r="J36" s="21">
        <v>1933</v>
      </c>
      <c r="K36" s="21">
        <v>79</v>
      </c>
    </row>
    <row r="37" spans="1:11" x14ac:dyDescent="0.25">
      <c r="A37" s="2">
        <v>35036</v>
      </c>
      <c r="B37" s="1" t="s">
        <v>37</v>
      </c>
      <c r="D37" s="21">
        <v>1934</v>
      </c>
      <c r="E37" s="21">
        <v>16</v>
      </c>
      <c r="F37" s="21">
        <v>1934</v>
      </c>
      <c r="G37" s="21">
        <v>17</v>
      </c>
      <c r="H37" s="21">
        <v>1934</v>
      </c>
      <c r="I37" s="21">
        <v>78</v>
      </c>
      <c r="J37" s="21">
        <v>1934</v>
      </c>
      <c r="K37" s="21">
        <v>79</v>
      </c>
    </row>
    <row r="38" spans="1:11" x14ac:dyDescent="0.25">
      <c r="A38" s="2">
        <v>35037</v>
      </c>
      <c r="B38" s="1" t="s">
        <v>38</v>
      </c>
      <c r="D38" s="21">
        <v>1935</v>
      </c>
      <c r="E38" s="21">
        <v>16</v>
      </c>
      <c r="F38" s="21">
        <v>1935</v>
      </c>
      <c r="G38" s="21">
        <v>17</v>
      </c>
      <c r="H38" s="21">
        <v>1935</v>
      </c>
      <c r="I38" s="21">
        <v>78</v>
      </c>
      <c r="J38" s="21">
        <v>1935</v>
      </c>
      <c r="K38" s="21">
        <v>79</v>
      </c>
    </row>
    <row r="39" spans="1:11" x14ac:dyDescent="0.25">
      <c r="A39" s="2">
        <v>35038</v>
      </c>
      <c r="B39" s="1" t="s">
        <v>42</v>
      </c>
      <c r="D39" s="21">
        <v>1936</v>
      </c>
      <c r="E39" s="21">
        <v>16</v>
      </c>
      <c r="F39" s="21">
        <v>1936</v>
      </c>
      <c r="G39" s="21">
        <v>17</v>
      </c>
      <c r="H39" s="21">
        <v>1936</v>
      </c>
      <c r="I39" s="21">
        <v>78</v>
      </c>
      <c r="J39" s="21">
        <v>1936</v>
      </c>
      <c r="K39" s="21">
        <v>79</v>
      </c>
    </row>
    <row r="40" spans="1:11" x14ac:dyDescent="0.25">
      <c r="A40" s="2">
        <v>35039</v>
      </c>
      <c r="B40" s="1" t="s">
        <v>39</v>
      </c>
      <c r="D40" s="21">
        <v>1937</v>
      </c>
      <c r="E40" s="21">
        <v>16</v>
      </c>
      <c r="F40" s="21">
        <v>1937</v>
      </c>
      <c r="G40" s="21">
        <v>17</v>
      </c>
      <c r="H40" s="21">
        <v>1937</v>
      </c>
      <c r="I40" s="21">
        <v>78</v>
      </c>
      <c r="J40" s="21">
        <v>1937</v>
      </c>
      <c r="K40" s="21">
        <v>79</v>
      </c>
    </row>
    <row r="41" spans="1:11" x14ac:dyDescent="0.25">
      <c r="A41" s="2">
        <v>35040</v>
      </c>
      <c r="B41" s="1" t="s">
        <v>40</v>
      </c>
      <c r="D41" s="21">
        <v>1938</v>
      </c>
      <c r="E41" s="21">
        <v>16</v>
      </c>
      <c r="F41" s="21">
        <v>1938</v>
      </c>
      <c r="G41" s="21">
        <v>17</v>
      </c>
      <c r="H41" s="21">
        <v>1938</v>
      </c>
      <c r="I41" s="21">
        <v>78</v>
      </c>
      <c r="J41" s="21">
        <v>1938</v>
      </c>
      <c r="K41" s="21">
        <v>79</v>
      </c>
    </row>
    <row r="42" spans="1:11" x14ac:dyDescent="0.25">
      <c r="A42" s="2">
        <v>35041</v>
      </c>
      <c r="B42" s="1" t="s">
        <v>47</v>
      </c>
      <c r="D42" s="21">
        <v>1939</v>
      </c>
      <c r="E42" s="21">
        <v>16</v>
      </c>
      <c r="F42" s="21">
        <v>1939</v>
      </c>
      <c r="G42" s="21">
        <v>17</v>
      </c>
      <c r="H42" s="21">
        <v>1939</v>
      </c>
      <c r="I42" s="21">
        <v>78</v>
      </c>
      <c r="J42" s="21">
        <v>1939</v>
      </c>
      <c r="K42" s="21">
        <v>79</v>
      </c>
    </row>
    <row r="43" spans="1:11" x14ac:dyDescent="0.25">
      <c r="A43" s="2">
        <v>35042</v>
      </c>
      <c r="B43" s="1" t="s">
        <v>41</v>
      </c>
      <c r="D43" s="21">
        <v>1940</v>
      </c>
      <c r="E43" s="21">
        <v>16</v>
      </c>
      <c r="F43" s="21">
        <v>1940</v>
      </c>
      <c r="G43" s="21">
        <v>17</v>
      </c>
      <c r="H43" s="21">
        <v>1940</v>
      </c>
      <c r="I43" s="21">
        <v>78</v>
      </c>
      <c r="J43" s="21">
        <v>1940</v>
      </c>
      <c r="K43" s="21">
        <v>79</v>
      </c>
    </row>
    <row r="44" spans="1:11" x14ac:dyDescent="0.25">
      <c r="A44" s="2">
        <v>35043</v>
      </c>
      <c r="B44" s="1" t="s">
        <v>45</v>
      </c>
      <c r="D44" s="21">
        <v>1941</v>
      </c>
      <c r="E44" s="21">
        <v>16</v>
      </c>
      <c r="F44" s="21">
        <v>1941</v>
      </c>
      <c r="G44" s="21">
        <v>17</v>
      </c>
      <c r="H44" s="21">
        <v>1941</v>
      </c>
      <c r="I44" s="21">
        <v>78</v>
      </c>
      <c r="J44" s="21">
        <v>1941</v>
      </c>
      <c r="K44" s="21">
        <v>79</v>
      </c>
    </row>
    <row r="45" spans="1:11" x14ac:dyDescent="0.25">
      <c r="A45" s="2">
        <v>35044</v>
      </c>
      <c r="B45" s="1" t="s">
        <v>43</v>
      </c>
      <c r="D45" s="21">
        <v>1942</v>
      </c>
      <c r="E45" s="21">
        <v>16</v>
      </c>
      <c r="F45" s="21">
        <v>1942</v>
      </c>
      <c r="G45" s="21">
        <v>17</v>
      </c>
      <c r="H45" s="21">
        <v>1942</v>
      </c>
      <c r="I45" s="21">
        <v>78</v>
      </c>
      <c r="J45" s="21">
        <v>1942</v>
      </c>
      <c r="K45" s="21">
        <v>79</v>
      </c>
    </row>
    <row r="46" spans="1:11" x14ac:dyDescent="0.25">
      <c r="A46" s="2">
        <v>35045</v>
      </c>
      <c r="B46" s="1" t="s">
        <v>44</v>
      </c>
      <c r="D46" s="21">
        <v>1943</v>
      </c>
      <c r="E46" s="21">
        <v>16</v>
      </c>
      <c r="F46" s="21">
        <v>1943</v>
      </c>
      <c r="G46" s="21">
        <v>17</v>
      </c>
      <c r="H46" s="21">
        <v>1943</v>
      </c>
      <c r="I46" s="21">
        <v>78</v>
      </c>
      <c r="J46" s="21">
        <v>1943</v>
      </c>
      <c r="K46" s="21">
        <v>79</v>
      </c>
    </row>
    <row r="47" spans="1:11" x14ac:dyDescent="0.25">
      <c r="D47" s="21">
        <v>1944</v>
      </c>
      <c r="E47" s="21">
        <v>16</v>
      </c>
      <c r="F47" s="21">
        <v>1944</v>
      </c>
      <c r="G47" s="21">
        <v>17</v>
      </c>
      <c r="H47" s="21">
        <v>1944</v>
      </c>
      <c r="I47" s="21">
        <v>78</v>
      </c>
      <c r="J47" s="21">
        <v>1944</v>
      </c>
      <c r="K47" s="21">
        <v>79</v>
      </c>
    </row>
    <row r="48" spans="1:11" x14ac:dyDescent="0.25">
      <c r="D48" s="21">
        <v>1945</v>
      </c>
      <c r="E48" s="21">
        <v>16</v>
      </c>
      <c r="F48" s="21">
        <v>1945</v>
      </c>
      <c r="G48" s="21">
        <v>17</v>
      </c>
      <c r="H48" s="21">
        <v>1945</v>
      </c>
      <c r="I48" s="21">
        <v>78</v>
      </c>
      <c r="J48" s="21">
        <v>1945</v>
      </c>
      <c r="K48" s="21">
        <v>79</v>
      </c>
    </row>
    <row r="49" spans="4:11" x14ac:dyDescent="0.25">
      <c r="D49" s="21">
        <v>1946</v>
      </c>
      <c r="E49" s="21">
        <v>16</v>
      </c>
      <c r="F49" s="21">
        <v>1946</v>
      </c>
      <c r="G49" s="21">
        <v>17</v>
      </c>
      <c r="H49" s="21">
        <v>1946</v>
      </c>
      <c r="I49" s="21">
        <v>76</v>
      </c>
      <c r="J49" s="21">
        <v>1946</v>
      </c>
      <c r="K49" s="21">
        <v>77</v>
      </c>
    </row>
    <row r="50" spans="4:11" x14ac:dyDescent="0.25">
      <c r="D50" s="21">
        <v>1947</v>
      </c>
      <c r="E50" s="21">
        <v>16</v>
      </c>
      <c r="F50" s="21">
        <v>1947</v>
      </c>
      <c r="G50" s="21">
        <v>17</v>
      </c>
      <c r="H50" s="21">
        <v>1947</v>
      </c>
      <c r="I50" s="21">
        <v>76</v>
      </c>
      <c r="J50" s="21">
        <v>1947</v>
      </c>
      <c r="K50" s="21">
        <v>77</v>
      </c>
    </row>
    <row r="51" spans="4:11" x14ac:dyDescent="0.25">
      <c r="D51" s="21">
        <v>1948</v>
      </c>
      <c r="E51" s="21">
        <v>16</v>
      </c>
      <c r="F51" s="21">
        <v>1948</v>
      </c>
      <c r="G51" s="21">
        <v>17</v>
      </c>
      <c r="H51" s="21">
        <v>1948</v>
      </c>
      <c r="I51" s="21">
        <v>76</v>
      </c>
      <c r="J51" s="21">
        <v>1948</v>
      </c>
      <c r="K51" s="21">
        <v>77</v>
      </c>
    </row>
    <row r="52" spans="4:11" x14ac:dyDescent="0.25">
      <c r="D52" s="21">
        <v>1949</v>
      </c>
      <c r="E52" s="21">
        <v>16</v>
      </c>
      <c r="F52" s="21">
        <v>1949</v>
      </c>
      <c r="G52" s="21">
        <v>17</v>
      </c>
      <c r="H52" s="21">
        <v>1949</v>
      </c>
      <c r="I52" s="21">
        <v>76</v>
      </c>
      <c r="J52" s="21">
        <v>1949</v>
      </c>
      <c r="K52" s="21">
        <v>77</v>
      </c>
    </row>
    <row r="53" spans="4:11" x14ac:dyDescent="0.25">
      <c r="D53" s="21">
        <v>1950</v>
      </c>
      <c r="E53" s="21">
        <v>16</v>
      </c>
      <c r="F53" s="21">
        <v>1950</v>
      </c>
      <c r="G53" s="21">
        <v>17</v>
      </c>
      <c r="H53" s="21">
        <v>1950</v>
      </c>
      <c r="I53" s="21">
        <v>76</v>
      </c>
      <c r="J53" s="21">
        <v>1950</v>
      </c>
      <c r="K53" s="21">
        <v>77</v>
      </c>
    </row>
    <row r="54" spans="4:11" x14ac:dyDescent="0.25">
      <c r="D54" s="21">
        <v>1951</v>
      </c>
      <c r="E54" s="21">
        <v>16</v>
      </c>
      <c r="F54" s="21">
        <v>1951</v>
      </c>
      <c r="G54" s="21">
        <v>17</v>
      </c>
      <c r="H54" s="21">
        <v>1951</v>
      </c>
      <c r="I54" s="21">
        <v>74</v>
      </c>
      <c r="J54" s="21">
        <v>1951</v>
      </c>
      <c r="K54" s="21">
        <v>75</v>
      </c>
    </row>
    <row r="55" spans="4:11" x14ac:dyDescent="0.25">
      <c r="D55" s="21">
        <v>1952</v>
      </c>
      <c r="E55" s="21">
        <v>16</v>
      </c>
      <c r="F55" s="21">
        <v>1952</v>
      </c>
      <c r="G55" s="21">
        <v>17</v>
      </c>
      <c r="H55" s="21">
        <v>1952</v>
      </c>
      <c r="I55" s="21">
        <v>74</v>
      </c>
      <c r="J55" s="21">
        <v>1952</v>
      </c>
      <c r="K55" s="21">
        <v>75</v>
      </c>
    </row>
    <row r="56" spans="4:11" x14ac:dyDescent="0.25">
      <c r="D56" s="21">
        <v>1953</v>
      </c>
      <c r="E56" s="21">
        <v>16</v>
      </c>
      <c r="F56" s="21">
        <v>1953</v>
      </c>
      <c r="G56" s="21">
        <v>17</v>
      </c>
      <c r="H56" s="21">
        <v>1953</v>
      </c>
      <c r="I56" s="21">
        <v>74</v>
      </c>
      <c r="J56" s="21">
        <v>1953</v>
      </c>
      <c r="K56" s="21">
        <v>75</v>
      </c>
    </row>
    <row r="57" spans="4:11" x14ac:dyDescent="0.25">
      <c r="D57" s="21">
        <v>1954</v>
      </c>
      <c r="E57" s="21">
        <v>16</v>
      </c>
      <c r="F57" s="21">
        <v>1954</v>
      </c>
      <c r="G57" s="21">
        <v>17</v>
      </c>
      <c r="H57" s="21">
        <v>1954</v>
      </c>
      <c r="I57" s="21">
        <v>74</v>
      </c>
      <c r="J57" s="21">
        <v>1954</v>
      </c>
      <c r="K57" s="21">
        <v>75</v>
      </c>
    </row>
    <row r="58" spans="4:11" x14ac:dyDescent="0.25">
      <c r="D58" s="21">
        <v>1955</v>
      </c>
      <c r="E58" s="21">
        <v>16</v>
      </c>
      <c r="F58" s="21">
        <v>1955</v>
      </c>
      <c r="G58" s="21">
        <v>17</v>
      </c>
      <c r="H58" s="21">
        <v>1955</v>
      </c>
      <c r="I58" s="21">
        <v>74</v>
      </c>
      <c r="J58" s="21">
        <v>1955</v>
      </c>
      <c r="K58" s="21">
        <v>75</v>
      </c>
    </row>
    <row r="59" spans="4:11" x14ac:dyDescent="0.25">
      <c r="D59" s="21">
        <v>1956</v>
      </c>
      <c r="E59" s="21">
        <v>16</v>
      </c>
      <c r="F59" s="21">
        <v>1956</v>
      </c>
      <c r="G59" s="21">
        <v>17</v>
      </c>
      <c r="H59" s="21">
        <v>1956</v>
      </c>
      <c r="I59" s="21">
        <v>72</v>
      </c>
      <c r="J59" s="21">
        <v>1956</v>
      </c>
      <c r="K59" s="21">
        <v>73</v>
      </c>
    </row>
    <row r="60" spans="4:11" x14ac:dyDescent="0.25">
      <c r="D60" s="21">
        <v>1957</v>
      </c>
      <c r="E60" s="21">
        <v>16</v>
      </c>
      <c r="F60" s="21">
        <v>1957</v>
      </c>
      <c r="G60" s="21">
        <v>17</v>
      </c>
      <c r="H60" s="21">
        <v>1957</v>
      </c>
      <c r="I60" s="21">
        <v>72</v>
      </c>
      <c r="J60" s="21">
        <v>1957</v>
      </c>
      <c r="K60" s="21">
        <v>73</v>
      </c>
    </row>
    <row r="61" spans="4:11" x14ac:dyDescent="0.25">
      <c r="D61" s="21">
        <v>1958</v>
      </c>
      <c r="E61" s="21">
        <v>16</v>
      </c>
      <c r="F61" s="21">
        <v>1958</v>
      </c>
      <c r="G61" s="21">
        <v>17</v>
      </c>
      <c r="H61" s="21">
        <v>1958</v>
      </c>
      <c r="I61" s="21">
        <v>72</v>
      </c>
      <c r="J61" s="21">
        <v>1958</v>
      </c>
      <c r="K61" s="21">
        <v>73</v>
      </c>
    </row>
    <row r="62" spans="4:11" x14ac:dyDescent="0.25">
      <c r="D62" s="21">
        <v>1959</v>
      </c>
      <c r="E62" s="21">
        <v>16</v>
      </c>
      <c r="F62" s="21">
        <v>1959</v>
      </c>
      <c r="G62" s="21">
        <v>17</v>
      </c>
      <c r="H62" s="21">
        <v>1959</v>
      </c>
      <c r="I62" s="21">
        <v>72</v>
      </c>
      <c r="J62" s="21">
        <v>1959</v>
      </c>
      <c r="K62" s="21">
        <v>73</v>
      </c>
    </row>
    <row r="63" spans="4:11" x14ac:dyDescent="0.25">
      <c r="D63" s="21">
        <v>1960</v>
      </c>
      <c r="E63" s="21">
        <v>16</v>
      </c>
      <c r="F63" s="21">
        <v>1960</v>
      </c>
      <c r="G63" s="21">
        <v>17</v>
      </c>
      <c r="H63" s="21">
        <v>1960</v>
      </c>
      <c r="I63" s="21">
        <v>72</v>
      </c>
      <c r="J63" s="21">
        <v>1960</v>
      </c>
      <c r="K63" s="21">
        <v>73</v>
      </c>
    </row>
    <row r="64" spans="4:11" x14ac:dyDescent="0.25">
      <c r="D64" s="21">
        <v>1961</v>
      </c>
      <c r="E64" s="21">
        <v>14</v>
      </c>
      <c r="F64" s="21">
        <v>1961</v>
      </c>
      <c r="G64" s="21">
        <v>15</v>
      </c>
      <c r="H64" s="21">
        <v>1961</v>
      </c>
      <c r="I64" s="21">
        <v>70</v>
      </c>
      <c r="J64" s="21">
        <v>1961</v>
      </c>
      <c r="K64" s="21">
        <v>71</v>
      </c>
    </row>
    <row r="65" spans="4:11" x14ac:dyDescent="0.25">
      <c r="D65" s="21">
        <v>1962</v>
      </c>
      <c r="E65" s="21">
        <v>14</v>
      </c>
      <c r="F65" s="21">
        <v>1962</v>
      </c>
      <c r="G65" s="21">
        <v>15</v>
      </c>
      <c r="H65" s="21">
        <v>1962</v>
      </c>
      <c r="I65" s="21">
        <v>70</v>
      </c>
      <c r="J65" s="21">
        <v>1962</v>
      </c>
      <c r="K65" s="21">
        <v>71</v>
      </c>
    </row>
    <row r="66" spans="4:11" x14ac:dyDescent="0.25">
      <c r="D66" s="21">
        <v>1963</v>
      </c>
      <c r="E66" s="21">
        <v>14</v>
      </c>
      <c r="F66" s="21">
        <v>1963</v>
      </c>
      <c r="G66" s="21">
        <v>15</v>
      </c>
      <c r="H66" s="21">
        <v>1963</v>
      </c>
      <c r="I66" s="21">
        <v>70</v>
      </c>
      <c r="J66" s="21">
        <v>1963</v>
      </c>
      <c r="K66" s="21">
        <v>71</v>
      </c>
    </row>
    <row r="67" spans="4:11" x14ac:dyDescent="0.25">
      <c r="D67" s="21">
        <v>1964</v>
      </c>
      <c r="E67" s="21">
        <v>14</v>
      </c>
      <c r="F67" s="21">
        <v>1964</v>
      </c>
      <c r="G67" s="21">
        <v>15</v>
      </c>
      <c r="H67" s="21">
        <v>1964</v>
      </c>
      <c r="I67" s="21">
        <v>70</v>
      </c>
      <c r="J67" s="21">
        <v>1964</v>
      </c>
      <c r="K67" s="21">
        <v>71</v>
      </c>
    </row>
    <row r="68" spans="4:11" x14ac:dyDescent="0.25">
      <c r="D68" s="21">
        <v>1965</v>
      </c>
      <c r="E68" s="21">
        <v>14</v>
      </c>
      <c r="F68" s="21">
        <v>1965</v>
      </c>
      <c r="G68" s="21">
        <v>15</v>
      </c>
      <c r="H68" s="21">
        <v>1965</v>
      </c>
      <c r="I68" s="21">
        <v>70</v>
      </c>
      <c r="J68" s="21">
        <v>1965</v>
      </c>
      <c r="K68" s="21">
        <v>71</v>
      </c>
    </row>
    <row r="69" spans="4:11" x14ac:dyDescent="0.25">
      <c r="D69" s="21">
        <v>1966</v>
      </c>
      <c r="E69" s="21">
        <v>14</v>
      </c>
      <c r="F69" s="21">
        <v>1966</v>
      </c>
      <c r="G69" s="21">
        <v>15</v>
      </c>
      <c r="H69" s="21">
        <v>1966</v>
      </c>
      <c r="I69" s="21">
        <v>70</v>
      </c>
      <c r="J69" s="21">
        <v>1966</v>
      </c>
      <c r="K69" s="21">
        <v>71</v>
      </c>
    </row>
    <row r="70" spans="4:11" x14ac:dyDescent="0.25">
      <c r="D70" s="21">
        <v>1967</v>
      </c>
      <c r="E70" s="21">
        <v>14</v>
      </c>
      <c r="F70" s="21">
        <v>1967</v>
      </c>
      <c r="G70" s="21">
        <v>15</v>
      </c>
      <c r="H70" s="21">
        <v>1967</v>
      </c>
      <c r="I70" s="21">
        <v>70</v>
      </c>
      <c r="J70" s="21">
        <v>1967</v>
      </c>
      <c r="K70" s="21">
        <v>71</v>
      </c>
    </row>
    <row r="71" spans="4:11" x14ac:dyDescent="0.25">
      <c r="D71" s="21">
        <v>1968</v>
      </c>
      <c r="E71" s="21">
        <v>14</v>
      </c>
      <c r="F71" s="21">
        <v>1968</v>
      </c>
      <c r="G71" s="21">
        <v>15</v>
      </c>
      <c r="H71" s="21">
        <v>1968</v>
      </c>
      <c r="I71" s="21">
        <v>70</v>
      </c>
      <c r="J71" s="21">
        <v>1968</v>
      </c>
      <c r="K71" s="21">
        <v>71</v>
      </c>
    </row>
    <row r="72" spans="4:11" x14ac:dyDescent="0.25">
      <c r="D72" s="21">
        <v>1969</v>
      </c>
      <c r="E72" s="21">
        <v>14</v>
      </c>
      <c r="F72" s="21">
        <v>1969</v>
      </c>
      <c r="G72" s="21">
        <v>15</v>
      </c>
      <c r="H72" s="21">
        <v>1969</v>
      </c>
      <c r="I72" s="21">
        <v>70</v>
      </c>
      <c r="J72" s="21">
        <v>1969</v>
      </c>
      <c r="K72" s="21">
        <v>71</v>
      </c>
    </row>
    <row r="73" spans="4:11" x14ac:dyDescent="0.25">
      <c r="D73" s="21">
        <v>1970</v>
      </c>
      <c r="E73" s="21">
        <v>14</v>
      </c>
      <c r="F73" s="21">
        <v>1970</v>
      </c>
      <c r="G73" s="21">
        <v>15</v>
      </c>
      <c r="H73" s="21">
        <v>1970</v>
      </c>
      <c r="I73" s="21">
        <v>70</v>
      </c>
      <c r="J73" s="21">
        <v>1970</v>
      </c>
      <c r="K73" s="21">
        <v>71</v>
      </c>
    </row>
    <row r="74" spans="4:11" x14ac:dyDescent="0.25">
      <c r="D74" s="21">
        <v>1971</v>
      </c>
      <c r="E74" s="21">
        <v>12</v>
      </c>
      <c r="F74" s="21">
        <v>1971</v>
      </c>
      <c r="G74" s="21">
        <v>13</v>
      </c>
      <c r="H74" s="21">
        <v>1971</v>
      </c>
      <c r="I74" s="21">
        <v>80</v>
      </c>
      <c r="J74" s="21">
        <v>1971</v>
      </c>
      <c r="K74" s="21">
        <v>81</v>
      </c>
    </row>
    <row r="75" spans="4:11" x14ac:dyDescent="0.25">
      <c r="D75" s="21">
        <v>1972</v>
      </c>
      <c r="E75" s="21">
        <v>12</v>
      </c>
      <c r="F75" s="21">
        <v>1972</v>
      </c>
      <c r="G75" s="21">
        <v>13</v>
      </c>
      <c r="H75" s="21">
        <v>1972</v>
      </c>
      <c r="I75" s="21">
        <v>80</v>
      </c>
      <c r="J75" s="21">
        <v>1972</v>
      </c>
      <c r="K75" s="21">
        <v>81</v>
      </c>
    </row>
    <row r="76" spans="4:11" x14ac:dyDescent="0.25">
      <c r="D76" s="21">
        <v>1973</v>
      </c>
      <c r="E76" s="21">
        <v>12</v>
      </c>
      <c r="F76" s="21">
        <v>1973</v>
      </c>
      <c r="G76" s="21">
        <v>13</v>
      </c>
      <c r="H76" s="21">
        <v>1973</v>
      </c>
      <c r="I76" s="21">
        <v>80</v>
      </c>
      <c r="J76" s="21">
        <v>1973</v>
      </c>
      <c r="K76" s="21">
        <v>81</v>
      </c>
    </row>
    <row r="77" spans="4:11" x14ac:dyDescent="0.25">
      <c r="D77" s="21">
        <v>1974</v>
      </c>
      <c r="E77" s="21">
        <v>12</v>
      </c>
      <c r="F77" s="21">
        <v>1974</v>
      </c>
      <c r="G77" s="21">
        <v>13</v>
      </c>
      <c r="H77" s="21">
        <v>1974</v>
      </c>
      <c r="I77" s="21">
        <v>80</v>
      </c>
      <c r="J77" s="21">
        <v>1974</v>
      </c>
      <c r="K77" s="21">
        <v>81</v>
      </c>
    </row>
    <row r="78" spans="4:11" x14ac:dyDescent="0.25">
      <c r="D78" s="21">
        <v>1975</v>
      </c>
      <c r="E78" s="21">
        <v>12</v>
      </c>
      <c r="F78" s="21">
        <v>1975</v>
      </c>
      <c r="G78" s="21">
        <v>13</v>
      </c>
      <c r="H78" s="21">
        <v>1975</v>
      </c>
      <c r="I78" s="21">
        <v>80</v>
      </c>
      <c r="J78" s="21">
        <v>1975</v>
      </c>
      <c r="K78" s="21">
        <v>81</v>
      </c>
    </row>
    <row r="79" spans="4:11" x14ac:dyDescent="0.25">
      <c r="D79" s="21">
        <v>1976</v>
      </c>
      <c r="E79" s="21">
        <v>12</v>
      </c>
      <c r="F79" s="21">
        <v>1976</v>
      </c>
      <c r="G79" s="21">
        <v>13</v>
      </c>
      <c r="H79" s="21">
        <v>1976</v>
      </c>
      <c r="I79" s="21">
        <v>80</v>
      </c>
      <c r="J79" s="21">
        <v>1976</v>
      </c>
      <c r="K79" s="21">
        <v>81</v>
      </c>
    </row>
    <row r="80" spans="4:11" x14ac:dyDescent="0.25">
      <c r="D80" s="21">
        <v>1977</v>
      </c>
      <c r="E80" s="21">
        <v>12</v>
      </c>
      <c r="F80" s="21">
        <v>1977</v>
      </c>
      <c r="G80" s="21">
        <v>13</v>
      </c>
      <c r="H80" s="21">
        <v>1977</v>
      </c>
      <c r="I80" s="21">
        <v>80</v>
      </c>
      <c r="J80" s="21">
        <v>1977</v>
      </c>
      <c r="K80" s="21">
        <v>81</v>
      </c>
    </row>
    <row r="81" spans="4:11" x14ac:dyDescent="0.25">
      <c r="D81" s="21">
        <v>1978</v>
      </c>
      <c r="E81" s="21">
        <v>12</v>
      </c>
      <c r="F81" s="21">
        <v>1978</v>
      </c>
      <c r="G81" s="21">
        <v>13</v>
      </c>
      <c r="H81" s="21">
        <v>1978</v>
      </c>
      <c r="I81" s="21">
        <v>80</v>
      </c>
      <c r="J81" s="21">
        <v>1978</v>
      </c>
      <c r="K81" s="21">
        <v>81</v>
      </c>
    </row>
    <row r="82" spans="4:11" x14ac:dyDescent="0.25">
      <c r="D82" s="21">
        <v>1979</v>
      </c>
      <c r="E82" s="21">
        <v>12</v>
      </c>
      <c r="F82" s="21">
        <v>1979</v>
      </c>
      <c r="G82" s="21">
        <v>13</v>
      </c>
      <c r="H82" s="21">
        <v>1979</v>
      </c>
      <c r="I82" s="21">
        <v>80</v>
      </c>
      <c r="J82" s="21">
        <v>1979</v>
      </c>
      <c r="K82" s="21">
        <v>81</v>
      </c>
    </row>
    <row r="83" spans="4:11" x14ac:dyDescent="0.25">
      <c r="D83" s="21">
        <v>1980</v>
      </c>
      <c r="E83" s="21">
        <v>12</v>
      </c>
      <c r="F83" s="21">
        <v>1980</v>
      </c>
      <c r="G83" s="21">
        <v>13</v>
      </c>
      <c r="H83" s="21">
        <v>1980</v>
      </c>
      <c r="I83" s="21">
        <v>80</v>
      </c>
      <c r="J83" s="21">
        <v>1980</v>
      </c>
      <c r="K83" s="21">
        <v>81</v>
      </c>
    </row>
    <row r="84" spans="4:11" x14ac:dyDescent="0.25">
      <c r="D84" s="21">
        <v>1981</v>
      </c>
      <c r="E84" s="21">
        <v>10</v>
      </c>
      <c r="F84" s="21">
        <v>1981</v>
      </c>
      <c r="G84" s="21">
        <v>11</v>
      </c>
      <c r="H84" s="21">
        <v>1981</v>
      </c>
      <c r="I84" s="21" t="s">
        <v>68</v>
      </c>
      <c r="J84" s="21">
        <v>1981</v>
      </c>
      <c r="K84" s="21" t="s">
        <v>68</v>
      </c>
    </row>
    <row r="85" spans="4:11" x14ac:dyDescent="0.25">
      <c r="D85" s="21">
        <v>1982</v>
      </c>
      <c r="E85" s="21">
        <v>10</v>
      </c>
      <c r="F85" s="21">
        <v>1982</v>
      </c>
      <c r="G85" s="21">
        <v>11</v>
      </c>
      <c r="H85" s="21">
        <v>1982</v>
      </c>
      <c r="I85" s="21" t="s">
        <v>68</v>
      </c>
      <c r="J85" s="21">
        <v>1982</v>
      </c>
      <c r="K85" s="21" t="s">
        <v>68</v>
      </c>
    </row>
    <row r="86" spans="4:11" x14ac:dyDescent="0.25">
      <c r="D86" s="21">
        <v>1983</v>
      </c>
      <c r="E86" s="21">
        <v>10</v>
      </c>
      <c r="F86" s="21">
        <v>1983</v>
      </c>
      <c r="G86" s="21">
        <v>11</v>
      </c>
      <c r="H86" s="21">
        <v>1983</v>
      </c>
      <c r="I86" s="21" t="s">
        <v>68</v>
      </c>
      <c r="J86" s="21">
        <v>1983</v>
      </c>
      <c r="K86" s="21" t="s">
        <v>68</v>
      </c>
    </row>
    <row r="87" spans="4:11" x14ac:dyDescent="0.25">
      <c r="D87" s="21">
        <v>1984</v>
      </c>
      <c r="E87" s="21">
        <v>10</v>
      </c>
      <c r="F87" s="21">
        <v>1984</v>
      </c>
      <c r="G87" s="21">
        <v>11</v>
      </c>
      <c r="H87" s="21">
        <v>1984</v>
      </c>
      <c r="I87" s="21" t="s">
        <v>68</v>
      </c>
      <c r="J87" s="21">
        <v>1984</v>
      </c>
      <c r="K87" s="21" t="s">
        <v>68</v>
      </c>
    </row>
    <row r="88" spans="4:11" x14ac:dyDescent="0.25">
      <c r="D88" s="21">
        <v>1985</v>
      </c>
      <c r="E88" s="21">
        <v>10</v>
      </c>
      <c r="F88" s="21">
        <v>1985</v>
      </c>
      <c r="G88" s="21">
        <v>11</v>
      </c>
      <c r="H88" s="21">
        <v>1985</v>
      </c>
      <c r="I88" s="21" t="s">
        <v>68</v>
      </c>
      <c r="J88" s="21">
        <v>1985</v>
      </c>
      <c r="K88" s="21" t="s">
        <v>68</v>
      </c>
    </row>
    <row r="89" spans="4:11" x14ac:dyDescent="0.25">
      <c r="D89" s="21">
        <v>1986</v>
      </c>
      <c r="E89" s="21">
        <v>10</v>
      </c>
      <c r="F89" s="21">
        <v>1986</v>
      </c>
      <c r="G89" s="21">
        <v>11</v>
      </c>
      <c r="H89" s="21">
        <v>1986</v>
      </c>
      <c r="I89" s="21" t="s">
        <v>68</v>
      </c>
      <c r="J89" s="21">
        <v>1986</v>
      </c>
      <c r="K89" s="21" t="s">
        <v>68</v>
      </c>
    </row>
    <row r="90" spans="4:11" x14ac:dyDescent="0.25">
      <c r="D90" s="21">
        <v>1987</v>
      </c>
      <c r="E90" s="21">
        <v>10</v>
      </c>
      <c r="F90" s="21">
        <v>1987</v>
      </c>
      <c r="G90" s="21">
        <v>11</v>
      </c>
      <c r="H90" s="21">
        <v>1987</v>
      </c>
      <c r="I90" s="21" t="s">
        <v>68</v>
      </c>
      <c r="J90" s="21">
        <v>1987</v>
      </c>
      <c r="K90" s="21" t="s">
        <v>68</v>
      </c>
    </row>
    <row r="91" spans="4:11" x14ac:dyDescent="0.25">
      <c r="D91" s="21">
        <v>1988</v>
      </c>
      <c r="E91" s="21">
        <v>10</v>
      </c>
      <c r="F91" s="21">
        <v>1988</v>
      </c>
      <c r="G91" s="21">
        <v>11</v>
      </c>
      <c r="H91" s="21">
        <v>1988</v>
      </c>
      <c r="I91" s="21" t="s">
        <v>68</v>
      </c>
      <c r="J91" s="21">
        <v>1988</v>
      </c>
      <c r="K91" s="21" t="s">
        <v>68</v>
      </c>
    </row>
    <row r="92" spans="4:11" x14ac:dyDescent="0.25">
      <c r="D92" s="21">
        <v>1989</v>
      </c>
      <c r="E92" s="21">
        <v>10</v>
      </c>
      <c r="F92" s="21">
        <v>1989</v>
      </c>
      <c r="G92" s="21">
        <v>11</v>
      </c>
      <c r="H92" s="21">
        <v>1989</v>
      </c>
      <c r="I92" s="21" t="s">
        <v>68</v>
      </c>
      <c r="J92" s="21">
        <v>1989</v>
      </c>
      <c r="K92" s="21" t="s">
        <v>68</v>
      </c>
    </row>
    <row r="93" spans="4:11" x14ac:dyDescent="0.25">
      <c r="D93" s="21">
        <v>1990</v>
      </c>
      <c r="E93" s="21">
        <v>10</v>
      </c>
      <c r="F93" s="21">
        <v>1990</v>
      </c>
      <c r="G93" s="21">
        <v>11</v>
      </c>
      <c r="H93" s="21">
        <v>1990</v>
      </c>
      <c r="I93" s="21" t="s">
        <v>68</v>
      </c>
      <c r="J93" s="21">
        <v>1990</v>
      </c>
      <c r="K93" s="21" t="s">
        <v>68</v>
      </c>
    </row>
    <row r="94" spans="4:11" x14ac:dyDescent="0.25">
      <c r="D94" s="21">
        <v>1991</v>
      </c>
      <c r="E94" s="21">
        <v>10</v>
      </c>
      <c r="F94" s="21">
        <v>1991</v>
      </c>
      <c r="G94" s="21">
        <v>11</v>
      </c>
      <c r="H94" s="21">
        <v>1991</v>
      </c>
      <c r="I94" s="21" t="s">
        <v>68</v>
      </c>
      <c r="J94" s="21">
        <v>1991</v>
      </c>
      <c r="K94" s="21" t="s">
        <v>68</v>
      </c>
    </row>
    <row r="95" spans="4:11" x14ac:dyDescent="0.25">
      <c r="D95" s="21">
        <v>1992</v>
      </c>
      <c r="E95" s="21">
        <v>10</v>
      </c>
      <c r="F95" s="21">
        <v>1992</v>
      </c>
      <c r="G95" s="21">
        <v>11</v>
      </c>
      <c r="H95" s="21">
        <v>1992</v>
      </c>
      <c r="I95" s="21" t="s">
        <v>68</v>
      </c>
      <c r="J95" s="21">
        <v>1992</v>
      </c>
      <c r="K95" s="21" t="s">
        <v>68</v>
      </c>
    </row>
    <row r="96" spans="4:11" x14ac:dyDescent="0.25">
      <c r="D96" s="21">
        <v>1993</v>
      </c>
      <c r="E96" s="21">
        <v>10</v>
      </c>
      <c r="F96" s="21">
        <v>1993</v>
      </c>
      <c r="G96" s="21">
        <v>11</v>
      </c>
      <c r="H96" s="21">
        <v>1993</v>
      </c>
      <c r="I96" s="21" t="s">
        <v>68</v>
      </c>
      <c r="J96" s="21">
        <v>1993</v>
      </c>
      <c r="K96" s="21" t="s">
        <v>68</v>
      </c>
    </row>
    <row r="97" spans="4:11" x14ac:dyDescent="0.25">
      <c r="D97" s="21">
        <v>1994</v>
      </c>
      <c r="E97" s="21">
        <v>10</v>
      </c>
      <c r="F97" s="21">
        <v>1994</v>
      </c>
      <c r="G97" s="21">
        <v>11</v>
      </c>
      <c r="H97" s="21">
        <v>1994</v>
      </c>
      <c r="I97" s="21" t="s">
        <v>68</v>
      </c>
      <c r="J97" s="21">
        <v>1994</v>
      </c>
      <c r="K97" s="21" t="s">
        <v>68</v>
      </c>
    </row>
    <row r="98" spans="4:11" x14ac:dyDescent="0.25">
      <c r="D98" s="21">
        <v>1995</v>
      </c>
      <c r="E98" s="21">
        <v>10</v>
      </c>
      <c r="F98" s="21">
        <v>1995</v>
      </c>
      <c r="G98" s="21">
        <v>11</v>
      </c>
      <c r="H98" s="21">
        <v>1995</v>
      </c>
      <c r="I98" s="21" t="s">
        <v>68</v>
      </c>
      <c r="J98" s="21">
        <v>1995</v>
      </c>
      <c r="K98" s="21" t="s">
        <v>68</v>
      </c>
    </row>
    <row r="99" spans="4:11" x14ac:dyDescent="0.25">
      <c r="D99" s="21">
        <v>1996</v>
      </c>
      <c r="E99" s="21">
        <v>10</v>
      </c>
      <c r="F99" s="21">
        <v>1996</v>
      </c>
      <c r="G99" s="21">
        <v>11</v>
      </c>
      <c r="H99" s="21">
        <v>1996</v>
      </c>
      <c r="I99" s="21" t="s">
        <v>68</v>
      </c>
      <c r="J99" s="21">
        <v>1996</v>
      </c>
      <c r="K99" s="21" t="s">
        <v>68</v>
      </c>
    </row>
    <row r="100" spans="4:11" x14ac:dyDescent="0.25">
      <c r="D100" s="21">
        <v>1997</v>
      </c>
      <c r="E100" s="21">
        <v>10</v>
      </c>
      <c r="F100" s="21">
        <v>1997</v>
      </c>
      <c r="G100" s="21">
        <v>11</v>
      </c>
      <c r="H100" s="21">
        <v>1997</v>
      </c>
      <c r="I100" s="21" t="s">
        <v>68</v>
      </c>
      <c r="J100" s="21">
        <v>1997</v>
      </c>
      <c r="K100" s="21" t="s">
        <v>68</v>
      </c>
    </row>
    <row r="101" spans="4:11" x14ac:dyDescent="0.25">
      <c r="D101" s="21">
        <v>1998</v>
      </c>
      <c r="E101" s="21">
        <v>10</v>
      </c>
      <c r="F101" s="21">
        <v>1998</v>
      </c>
      <c r="G101" s="21">
        <v>11</v>
      </c>
      <c r="H101" s="21">
        <v>1998</v>
      </c>
      <c r="I101" s="21" t="s">
        <v>68</v>
      </c>
      <c r="J101" s="21">
        <v>1998</v>
      </c>
      <c r="K101" s="21" t="s">
        <v>68</v>
      </c>
    </row>
    <row r="102" spans="4:11" x14ac:dyDescent="0.25">
      <c r="D102" s="21">
        <v>1999</v>
      </c>
      <c r="E102" s="21">
        <v>10</v>
      </c>
      <c r="F102" s="21">
        <v>1999</v>
      </c>
      <c r="G102" s="21">
        <v>11</v>
      </c>
      <c r="H102" s="21">
        <v>1999</v>
      </c>
      <c r="I102" s="21" t="s">
        <v>68</v>
      </c>
      <c r="J102" s="21">
        <v>1999</v>
      </c>
      <c r="K102" s="21" t="s">
        <v>68</v>
      </c>
    </row>
    <row r="103" spans="4:11" x14ac:dyDescent="0.25">
      <c r="D103" s="21">
        <v>2000</v>
      </c>
      <c r="E103" s="21">
        <v>10</v>
      </c>
      <c r="F103" s="21">
        <v>2000</v>
      </c>
      <c r="G103" s="21">
        <v>11</v>
      </c>
      <c r="H103" s="21">
        <v>2000</v>
      </c>
      <c r="I103" s="21" t="s">
        <v>68</v>
      </c>
      <c r="J103" s="21">
        <v>2000</v>
      </c>
      <c r="K103" s="21" t="s">
        <v>68</v>
      </c>
    </row>
    <row r="104" spans="4:11" x14ac:dyDescent="0.25">
      <c r="D104" s="21">
        <v>2001</v>
      </c>
      <c r="E104" s="21">
        <v>40</v>
      </c>
      <c r="F104" s="21">
        <v>2001</v>
      </c>
      <c r="G104" s="21">
        <v>41</v>
      </c>
      <c r="H104" s="21">
        <v>2001</v>
      </c>
      <c r="I104" s="21" t="s">
        <v>68</v>
      </c>
      <c r="J104" s="21">
        <v>2001</v>
      </c>
      <c r="K104" s="21" t="s">
        <v>68</v>
      </c>
    </row>
    <row r="105" spans="4:11" x14ac:dyDescent="0.25">
      <c r="D105" s="21">
        <v>2002</v>
      </c>
      <c r="E105" s="21">
        <v>40</v>
      </c>
      <c r="F105" s="21">
        <v>2002</v>
      </c>
      <c r="G105" s="21">
        <v>41</v>
      </c>
      <c r="H105" s="21">
        <v>2002</v>
      </c>
      <c r="I105" s="21" t="s">
        <v>68</v>
      </c>
      <c r="J105" s="21">
        <v>2002</v>
      </c>
      <c r="K105" s="21" t="s">
        <v>68</v>
      </c>
    </row>
    <row r="106" spans="4:11" x14ac:dyDescent="0.25">
      <c r="D106" s="21">
        <v>2003</v>
      </c>
      <c r="E106" s="21">
        <v>42</v>
      </c>
      <c r="F106" s="21">
        <v>2003</v>
      </c>
      <c r="G106" s="21">
        <v>43</v>
      </c>
      <c r="H106" s="21">
        <v>2003</v>
      </c>
      <c r="I106" s="21" t="s">
        <v>68</v>
      </c>
      <c r="J106" s="21">
        <v>2003</v>
      </c>
      <c r="K106" s="21" t="s">
        <v>68</v>
      </c>
    </row>
    <row r="107" spans="4:11" x14ac:dyDescent="0.25">
      <c r="D107" s="21">
        <v>2004</v>
      </c>
      <c r="E107" s="21">
        <v>42</v>
      </c>
      <c r="F107" s="21">
        <v>2004</v>
      </c>
      <c r="G107" s="21">
        <v>43</v>
      </c>
      <c r="H107" s="21">
        <v>2004</v>
      </c>
      <c r="I107" s="21" t="s">
        <v>68</v>
      </c>
      <c r="J107" s="21">
        <v>2004</v>
      </c>
      <c r="K107" s="21" t="s">
        <v>68</v>
      </c>
    </row>
    <row r="108" spans="4:11" x14ac:dyDescent="0.25">
      <c r="D108" s="21">
        <v>2005</v>
      </c>
      <c r="E108" s="21">
        <v>30</v>
      </c>
      <c r="F108" s="21">
        <v>2005</v>
      </c>
      <c r="G108" s="21">
        <v>31</v>
      </c>
      <c r="H108" s="21">
        <v>2005</v>
      </c>
      <c r="I108" s="21" t="s">
        <v>68</v>
      </c>
      <c r="J108" s="21">
        <v>2005</v>
      </c>
      <c r="K108" s="21" t="s">
        <v>68</v>
      </c>
    </row>
    <row r="109" spans="4:11" x14ac:dyDescent="0.25">
      <c r="D109" s="21">
        <v>2006</v>
      </c>
      <c r="E109" s="21">
        <v>30</v>
      </c>
      <c r="F109" s="21">
        <v>2006</v>
      </c>
      <c r="G109" s="21">
        <v>31</v>
      </c>
      <c r="H109" s="21">
        <v>2006</v>
      </c>
      <c r="I109" s="21" t="s">
        <v>68</v>
      </c>
      <c r="J109" s="21">
        <v>2006</v>
      </c>
      <c r="K109" s="21" t="s">
        <v>68</v>
      </c>
    </row>
    <row r="110" spans="4:11" x14ac:dyDescent="0.25">
      <c r="D110" s="21">
        <v>2007</v>
      </c>
      <c r="E110" s="21">
        <v>20</v>
      </c>
      <c r="F110" s="21">
        <v>2007</v>
      </c>
      <c r="G110" s="21">
        <v>21</v>
      </c>
      <c r="H110" s="21">
        <v>2007</v>
      </c>
      <c r="I110" s="21" t="s">
        <v>68</v>
      </c>
      <c r="J110" s="21">
        <v>2007</v>
      </c>
      <c r="K110" s="21" t="s">
        <v>68</v>
      </c>
    </row>
    <row r="111" spans="4:11" x14ac:dyDescent="0.25">
      <c r="D111" s="21">
        <v>2008</v>
      </c>
      <c r="E111" s="21">
        <v>20</v>
      </c>
      <c r="F111" s="21">
        <v>2008</v>
      </c>
      <c r="G111" s="21">
        <v>21</v>
      </c>
      <c r="H111" s="21">
        <v>2008</v>
      </c>
      <c r="I111" s="21" t="s">
        <v>68</v>
      </c>
      <c r="J111" s="21">
        <v>2008</v>
      </c>
      <c r="K111" s="21" t="s">
        <v>68</v>
      </c>
    </row>
    <row r="112" spans="4:11" x14ac:dyDescent="0.25">
      <c r="D112" s="21">
        <v>2009</v>
      </c>
      <c r="E112" s="21">
        <v>22</v>
      </c>
      <c r="F112" s="21">
        <v>2009</v>
      </c>
      <c r="G112" s="21">
        <v>22</v>
      </c>
      <c r="H112" s="21">
        <v>2009</v>
      </c>
      <c r="I112" s="21" t="s">
        <v>68</v>
      </c>
      <c r="J112" s="21">
        <v>2009</v>
      </c>
      <c r="K112" s="21" t="s">
        <v>68</v>
      </c>
    </row>
    <row r="113" spans="4:11" x14ac:dyDescent="0.25">
      <c r="D113" s="21">
        <v>2010</v>
      </c>
      <c r="E113" s="21">
        <v>22</v>
      </c>
      <c r="F113" s="21">
        <v>2010</v>
      </c>
      <c r="G113" s="21">
        <v>22</v>
      </c>
      <c r="H113" s="21">
        <v>2010</v>
      </c>
      <c r="I113" s="21" t="s">
        <v>68</v>
      </c>
      <c r="J113" s="21">
        <v>2010</v>
      </c>
      <c r="K113" s="21" t="s">
        <v>68</v>
      </c>
    </row>
    <row r="114" spans="4:11" x14ac:dyDescent="0.25">
      <c r="D114" s="21">
        <v>2011</v>
      </c>
      <c r="E114" s="21">
        <v>22</v>
      </c>
      <c r="F114" s="21">
        <v>2011</v>
      </c>
      <c r="G114" s="21">
        <v>22</v>
      </c>
      <c r="H114" s="21">
        <v>2011</v>
      </c>
      <c r="I114" s="21" t="s">
        <v>68</v>
      </c>
      <c r="J114" s="21">
        <v>2011</v>
      </c>
      <c r="K114" s="21" t="s">
        <v>68</v>
      </c>
    </row>
    <row r="115" spans="4:11" x14ac:dyDescent="0.25">
      <c r="D115" s="21">
        <v>2012</v>
      </c>
      <c r="E115" s="21">
        <v>22</v>
      </c>
      <c r="F115" s="21">
        <v>2012</v>
      </c>
      <c r="G115" s="21">
        <v>22</v>
      </c>
      <c r="H115" s="21">
        <v>2012</v>
      </c>
      <c r="I115" s="21" t="s">
        <v>68</v>
      </c>
      <c r="J115" s="21">
        <v>2012</v>
      </c>
      <c r="K115" s="21" t="s">
        <v>68</v>
      </c>
    </row>
    <row r="116" spans="4:11" x14ac:dyDescent="0.25">
      <c r="D116" s="21">
        <v>2013</v>
      </c>
      <c r="E116" s="21">
        <v>22</v>
      </c>
      <c r="F116" s="21">
        <v>2013</v>
      </c>
      <c r="G116" s="21">
        <v>22</v>
      </c>
      <c r="H116" s="21">
        <v>2013</v>
      </c>
      <c r="I116" s="21" t="s">
        <v>68</v>
      </c>
      <c r="J116" s="21">
        <v>2013</v>
      </c>
      <c r="K116" s="21" t="s">
        <v>68</v>
      </c>
    </row>
    <row r="117" spans="4:11" x14ac:dyDescent="0.25">
      <c r="D117" s="21">
        <v>2014</v>
      </c>
      <c r="E117" s="21">
        <v>22</v>
      </c>
      <c r="F117" s="21">
        <v>2014</v>
      </c>
      <c r="G117" s="21">
        <v>22</v>
      </c>
      <c r="H117" s="21">
        <v>2014</v>
      </c>
      <c r="I117" s="21" t="s">
        <v>68</v>
      </c>
      <c r="J117" s="21">
        <v>2014</v>
      </c>
      <c r="K117" s="21" t="s">
        <v>68</v>
      </c>
    </row>
    <row r="118" spans="4:11" x14ac:dyDescent="0.25">
      <c r="D118" s="21">
        <v>2015</v>
      </c>
      <c r="E118" s="21">
        <v>22</v>
      </c>
      <c r="F118" s="21">
        <v>2015</v>
      </c>
      <c r="G118" s="21">
        <v>22</v>
      </c>
      <c r="H118" s="21">
        <v>2015</v>
      </c>
      <c r="I118" s="21" t="s">
        <v>68</v>
      </c>
      <c r="J118" s="21">
        <v>2015</v>
      </c>
      <c r="K118" s="21" t="s">
        <v>68</v>
      </c>
    </row>
    <row r="119" spans="4:11" x14ac:dyDescent="0.25">
      <c r="D119" s="21">
        <v>2016</v>
      </c>
      <c r="E119" s="21">
        <v>22</v>
      </c>
      <c r="F119" s="21">
        <v>2016</v>
      </c>
      <c r="G119" s="21">
        <v>22</v>
      </c>
      <c r="H119" s="21">
        <v>2016</v>
      </c>
      <c r="I119" s="21" t="s">
        <v>68</v>
      </c>
      <c r="J119" s="21">
        <v>2016</v>
      </c>
      <c r="K119" s="21" t="s">
        <v>68</v>
      </c>
    </row>
    <row r="120" spans="4:11" x14ac:dyDescent="0.25">
      <c r="D120" s="21">
        <v>2017</v>
      </c>
      <c r="E120" s="21">
        <v>22</v>
      </c>
      <c r="F120" s="21">
        <v>2017</v>
      </c>
      <c r="G120" s="21">
        <v>22</v>
      </c>
      <c r="H120" s="21">
        <v>2017</v>
      </c>
      <c r="I120" s="21" t="s">
        <v>68</v>
      </c>
      <c r="J120" s="21">
        <v>2017</v>
      </c>
      <c r="K120" s="21" t="s">
        <v>68</v>
      </c>
    </row>
    <row r="121" spans="4:11" x14ac:dyDescent="0.25">
      <c r="D121" s="21">
        <v>2018</v>
      </c>
      <c r="E121" s="21">
        <v>22</v>
      </c>
      <c r="F121" s="21">
        <v>2018</v>
      </c>
      <c r="G121" s="21">
        <v>22</v>
      </c>
      <c r="H121" s="21">
        <v>2018</v>
      </c>
      <c r="I121" s="21" t="s">
        <v>68</v>
      </c>
      <c r="J121" s="21">
        <v>2018</v>
      </c>
      <c r="K121" s="21" t="s">
        <v>68</v>
      </c>
    </row>
    <row r="122" spans="4:11" x14ac:dyDescent="0.25">
      <c r="D122" s="21">
        <v>2019</v>
      </c>
      <c r="E122" s="21">
        <v>22</v>
      </c>
      <c r="F122" s="21">
        <v>2019</v>
      </c>
      <c r="G122" s="21">
        <v>22</v>
      </c>
      <c r="H122" s="21">
        <v>2019</v>
      </c>
      <c r="I122" s="21" t="s">
        <v>68</v>
      </c>
      <c r="J122" s="21">
        <v>2019</v>
      </c>
      <c r="K122" s="21" t="s">
        <v>68</v>
      </c>
    </row>
    <row r="123" spans="4:11" x14ac:dyDescent="0.25">
      <c r="D123" s="21">
        <v>2020</v>
      </c>
      <c r="E123" s="21">
        <v>22</v>
      </c>
      <c r="F123" s="21">
        <v>2020</v>
      </c>
      <c r="G123" s="21">
        <v>22</v>
      </c>
      <c r="H123" s="21">
        <v>2020</v>
      </c>
      <c r="I123" s="21" t="s">
        <v>68</v>
      </c>
      <c r="J123" s="21">
        <v>2020</v>
      </c>
      <c r="K123" s="21" t="s">
        <v>68</v>
      </c>
    </row>
    <row r="124" spans="4:11" x14ac:dyDescent="0.25">
      <c r="D124" s="21">
        <v>2021</v>
      </c>
      <c r="E124" s="21">
        <v>22</v>
      </c>
      <c r="F124" s="21">
        <v>2021</v>
      </c>
      <c r="G124" s="21">
        <v>22</v>
      </c>
      <c r="H124" s="21">
        <v>2021</v>
      </c>
      <c r="I124" s="21" t="s">
        <v>68</v>
      </c>
      <c r="J124" s="21">
        <v>2021</v>
      </c>
      <c r="K124" s="21" t="s">
        <v>68</v>
      </c>
    </row>
  </sheetData>
  <sheetProtection algorithmName="SHA-512" hashValue="Fa96o2ek/MSVwKPDpwC+FTRcW1eNrtFBf4g54U309ljDbdlxTxyBu+e3L8id7Iu84PKp2gWP9tHemlqZ78vj6A==" saltValue="s3MhaXT40bWh2YROmxz6EA==" spinCount="100000" sheet="1" objects="1" scenarios="1" selectLockedCells="1"/>
  <mergeCells count="4">
    <mergeCell ref="D1:E1"/>
    <mergeCell ref="F1:G1"/>
    <mergeCell ref="H1:I1"/>
    <mergeCell ref="J1:K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B659-B007-409B-BB09-78AA90CAA0FC}">
  <dimension ref="A1:P92"/>
  <sheetViews>
    <sheetView showGridLines="0" workbookViewId="0">
      <selection activeCell="C3" sqref="C3"/>
    </sheetView>
  </sheetViews>
  <sheetFormatPr baseColWidth="10" defaultColWidth="11.5703125" defaultRowHeight="15" x14ac:dyDescent="0.25"/>
  <cols>
    <col min="1" max="1" width="5" style="4" customWidth="1"/>
    <col min="2" max="2" width="4.28515625" style="4" customWidth="1"/>
    <col min="3" max="4" width="15.7109375" style="5" customWidth="1"/>
    <col min="5" max="5" width="3.5703125" style="4" customWidth="1"/>
    <col min="6" max="6" width="6.42578125" style="4" customWidth="1"/>
    <col min="7" max="7" width="19.28515625" style="4" customWidth="1"/>
    <col min="8" max="10" width="5.7109375" style="4" customWidth="1"/>
    <col min="11" max="11" width="10" style="4" customWidth="1"/>
    <col min="12" max="12" width="5" style="4" customWidth="1"/>
    <col min="13" max="13" width="3.5703125" style="4" customWidth="1"/>
    <col min="14" max="14" width="3.5703125" style="62" customWidth="1"/>
    <col min="15" max="15" width="21.42578125" style="4" customWidth="1"/>
    <col min="16" max="16384" width="11.5703125" style="3"/>
  </cols>
  <sheetData>
    <row r="1" spans="1:15" s="6" customFormat="1" ht="27" thickBot="1" x14ac:dyDescent="0.45">
      <c r="A1" s="116" t="s">
        <v>80</v>
      </c>
      <c r="B1" s="116"/>
      <c r="C1" s="116"/>
      <c r="D1" s="116"/>
      <c r="E1" s="116"/>
      <c r="F1" s="116"/>
      <c r="G1" s="116"/>
      <c r="H1" s="116"/>
      <c r="I1" s="116"/>
      <c r="J1" s="116"/>
      <c r="K1" s="116"/>
      <c r="L1" s="116"/>
      <c r="M1" s="116"/>
      <c r="N1" s="116"/>
      <c r="O1" s="116"/>
    </row>
    <row r="2" spans="1:15" ht="105" customHeight="1" thickBot="1" x14ac:dyDescent="0.3">
      <c r="A2" s="43" t="s">
        <v>55</v>
      </c>
      <c r="B2" s="44" t="s">
        <v>56</v>
      </c>
      <c r="C2" s="45" t="s">
        <v>0</v>
      </c>
      <c r="D2" s="46" t="s">
        <v>1</v>
      </c>
      <c r="E2" s="47" t="s">
        <v>73</v>
      </c>
      <c r="F2" s="48" t="s">
        <v>74</v>
      </c>
      <c r="G2" s="49" t="s">
        <v>2</v>
      </c>
      <c r="H2" s="50" t="s">
        <v>75</v>
      </c>
      <c r="I2" s="51" t="s">
        <v>76</v>
      </c>
      <c r="J2" s="51" t="s">
        <v>77</v>
      </c>
      <c r="K2" s="52" t="s">
        <v>78</v>
      </c>
      <c r="L2" s="53" t="s">
        <v>57</v>
      </c>
      <c r="M2" s="54" t="s">
        <v>46</v>
      </c>
      <c r="N2" s="58" t="s">
        <v>93</v>
      </c>
      <c r="O2" s="10" t="s">
        <v>60</v>
      </c>
    </row>
    <row r="3" spans="1:15" x14ac:dyDescent="0.25">
      <c r="A3" s="11" t="s">
        <v>58</v>
      </c>
      <c r="B3" s="13" t="e">
        <f>IF($E3="m",VLOOKUP($J3,Daten!$D$3:$E$123,2),VLOOKUP($J3,Daten!$F$3:$G$123,2))</f>
        <v>#N/A</v>
      </c>
      <c r="C3" s="25"/>
      <c r="D3" s="26"/>
      <c r="E3" s="27"/>
      <c r="F3" s="28"/>
      <c r="G3" s="16" t="e">
        <f>VLOOKUP($F3,Daten!$A$2:$B$46,2)</f>
        <v>#N/A</v>
      </c>
      <c r="H3" s="37"/>
      <c r="I3" s="27"/>
      <c r="J3" s="27"/>
      <c r="K3" s="27"/>
      <c r="L3" s="27"/>
      <c r="M3" s="28"/>
      <c r="N3" s="59"/>
      <c r="O3" s="38"/>
    </row>
    <row r="4" spans="1:15" x14ac:dyDescent="0.25">
      <c r="A4" s="11" t="s">
        <v>58</v>
      </c>
      <c r="B4" s="14" t="e">
        <f>IF($E4="m",VLOOKUP($J4,Daten!$D$3:$E$123,2),VLOOKUP($J4,Daten!$F$3:$G$123,2))</f>
        <v>#N/A</v>
      </c>
      <c r="C4" s="29"/>
      <c r="D4" s="30"/>
      <c r="E4" s="31"/>
      <c r="F4" s="32"/>
      <c r="G4" s="17" t="e">
        <f>VLOOKUP($F4,Daten!$A$2:$B$46,2)</f>
        <v>#N/A</v>
      </c>
      <c r="H4" s="39"/>
      <c r="I4" s="31"/>
      <c r="J4" s="31"/>
      <c r="K4" s="31"/>
      <c r="L4" s="31"/>
      <c r="M4" s="32"/>
      <c r="N4" s="60"/>
      <c r="O4" s="40"/>
    </row>
    <row r="5" spans="1:15" x14ac:dyDescent="0.25">
      <c r="A5" s="11" t="s">
        <v>58</v>
      </c>
      <c r="B5" s="14" t="e">
        <f>IF($E5="m",VLOOKUP($J5,Daten!$D$3:$E$123,2),VLOOKUP($J5,Daten!$F$3:$G$123,2))</f>
        <v>#N/A</v>
      </c>
      <c r="C5" s="29"/>
      <c r="D5" s="30"/>
      <c r="E5" s="31"/>
      <c r="F5" s="32"/>
      <c r="G5" s="17" t="e">
        <f>VLOOKUP($F5,Daten!$A$2:$B$46,2)</f>
        <v>#N/A</v>
      </c>
      <c r="H5" s="39"/>
      <c r="I5" s="31"/>
      <c r="J5" s="31"/>
      <c r="K5" s="31"/>
      <c r="L5" s="31"/>
      <c r="M5" s="32"/>
      <c r="N5" s="60"/>
      <c r="O5" s="40"/>
    </row>
    <row r="6" spans="1:15" x14ac:dyDescent="0.25">
      <c r="A6" s="11" t="s">
        <v>58</v>
      </c>
      <c r="B6" s="14" t="e">
        <f>IF($E6="m",VLOOKUP($J6,Daten!$D$3:$E$123,2),VLOOKUP($J6,Daten!$F$3:$G$123,2))</f>
        <v>#N/A</v>
      </c>
      <c r="C6" s="29"/>
      <c r="D6" s="30"/>
      <c r="E6" s="31"/>
      <c r="F6" s="32"/>
      <c r="G6" s="17" t="e">
        <f>VLOOKUP($F6,Daten!$A$2:$B$46,2)</f>
        <v>#N/A</v>
      </c>
      <c r="H6" s="39"/>
      <c r="I6" s="31"/>
      <c r="J6" s="31"/>
      <c r="K6" s="31"/>
      <c r="L6" s="31"/>
      <c r="M6" s="32"/>
      <c r="N6" s="60"/>
      <c r="O6" s="40"/>
    </row>
    <row r="7" spans="1:15" x14ac:dyDescent="0.25">
      <c r="A7" s="11" t="s">
        <v>58</v>
      </c>
      <c r="B7" s="14" t="e">
        <f>IF($E7="m",VLOOKUP($J7,Daten!$D$3:$E$123,2),VLOOKUP($J7,Daten!$F$3:$G$123,2))</f>
        <v>#N/A</v>
      </c>
      <c r="C7" s="29"/>
      <c r="D7" s="30"/>
      <c r="E7" s="31"/>
      <c r="F7" s="32"/>
      <c r="G7" s="17" t="e">
        <f>VLOOKUP($F7,Daten!$A$2:$B$46,2)</f>
        <v>#N/A</v>
      </c>
      <c r="H7" s="39"/>
      <c r="I7" s="31"/>
      <c r="J7" s="31"/>
      <c r="K7" s="31"/>
      <c r="L7" s="31"/>
      <c r="M7" s="32"/>
      <c r="N7" s="60"/>
      <c r="O7" s="40"/>
    </row>
    <row r="8" spans="1:15" x14ac:dyDescent="0.25">
      <c r="A8" s="11" t="s">
        <v>58</v>
      </c>
      <c r="B8" s="14" t="e">
        <f>IF($E8="m",VLOOKUP($J8,Daten!$D$3:$E$123,2),VLOOKUP($J8,Daten!$F$3:$G$123,2))</f>
        <v>#N/A</v>
      </c>
      <c r="C8" s="29"/>
      <c r="D8" s="30"/>
      <c r="E8" s="31"/>
      <c r="F8" s="32"/>
      <c r="G8" s="17" t="e">
        <f>VLOOKUP($F8,Daten!$A$2:$B$46,2)</f>
        <v>#N/A</v>
      </c>
      <c r="H8" s="39"/>
      <c r="I8" s="31"/>
      <c r="J8" s="31"/>
      <c r="K8" s="31"/>
      <c r="L8" s="31"/>
      <c r="M8" s="32"/>
      <c r="N8" s="60"/>
      <c r="O8" s="40"/>
    </row>
    <row r="9" spans="1:15" x14ac:dyDescent="0.25">
      <c r="A9" s="11" t="s">
        <v>58</v>
      </c>
      <c r="B9" s="14" t="e">
        <f>IF($E9="m",VLOOKUP($J9,Daten!$D$3:$E$123,2),VLOOKUP($J9,Daten!$F$3:$G$123,2))</f>
        <v>#N/A</v>
      </c>
      <c r="C9" s="29"/>
      <c r="D9" s="30"/>
      <c r="E9" s="31"/>
      <c r="F9" s="32"/>
      <c r="G9" s="17" t="e">
        <f>VLOOKUP($F9,Daten!$A$2:$B$46,2)</f>
        <v>#N/A</v>
      </c>
      <c r="H9" s="39"/>
      <c r="I9" s="31"/>
      <c r="J9" s="31"/>
      <c r="K9" s="31"/>
      <c r="L9" s="31"/>
      <c r="M9" s="32"/>
      <c r="N9" s="60"/>
      <c r="O9" s="40"/>
    </row>
    <row r="10" spans="1:15" x14ac:dyDescent="0.25">
      <c r="A10" s="11" t="s">
        <v>58</v>
      </c>
      <c r="B10" s="14" t="e">
        <f>IF($E10="m",VLOOKUP($J10,Daten!$D$3:$E$123,2),VLOOKUP($J10,Daten!$F$3:$G$123,2))</f>
        <v>#N/A</v>
      </c>
      <c r="C10" s="29"/>
      <c r="D10" s="30"/>
      <c r="E10" s="31"/>
      <c r="F10" s="32"/>
      <c r="G10" s="17" t="e">
        <f>VLOOKUP($F10,Daten!$A$2:$B$46,2)</f>
        <v>#N/A</v>
      </c>
      <c r="H10" s="39"/>
      <c r="I10" s="31"/>
      <c r="J10" s="31"/>
      <c r="K10" s="31"/>
      <c r="L10" s="31"/>
      <c r="M10" s="32"/>
      <c r="N10" s="60"/>
      <c r="O10" s="40"/>
    </row>
    <row r="11" spans="1:15" x14ac:dyDescent="0.25">
      <c r="A11" s="11" t="s">
        <v>58</v>
      </c>
      <c r="B11" s="14" t="e">
        <f>IF($E11="m",VLOOKUP($J11,Daten!$D$3:$E$123,2),VLOOKUP($J11,Daten!$F$3:$G$123,2))</f>
        <v>#N/A</v>
      </c>
      <c r="C11" s="29"/>
      <c r="D11" s="30"/>
      <c r="E11" s="31"/>
      <c r="F11" s="32"/>
      <c r="G11" s="17" t="e">
        <f>VLOOKUP($F11,Daten!$A$2:$B$46,2)</f>
        <v>#N/A</v>
      </c>
      <c r="H11" s="39"/>
      <c r="I11" s="31"/>
      <c r="J11" s="31"/>
      <c r="K11" s="31"/>
      <c r="L11" s="31"/>
      <c r="M11" s="32"/>
      <c r="N11" s="60"/>
      <c r="O11" s="40"/>
    </row>
    <row r="12" spans="1:15" x14ac:dyDescent="0.25">
      <c r="A12" s="11" t="s">
        <v>58</v>
      </c>
      <c r="B12" s="14" t="e">
        <f>IF($E12="m",VLOOKUP($J12,Daten!$D$3:$E$123,2),VLOOKUP($J12,Daten!$F$3:$G$123,2))</f>
        <v>#N/A</v>
      </c>
      <c r="C12" s="29"/>
      <c r="D12" s="30"/>
      <c r="E12" s="31"/>
      <c r="F12" s="32"/>
      <c r="G12" s="17" t="e">
        <f>VLOOKUP($F12,Daten!$A$2:$B$46,2)</f>
        <v>#N/A</v>
      </c>
      <c r="H12" s="39"/>
      <c r="I12" s="31"/>
      <c r="J12" s="31"/>
      <c r="K12" s="31"/>
      <c r="L12" s="31"/>
      <c r="M12" s="32"/>
      <c r="N12" s="60"/>
      <c r="O12" s="40"/>
    </row>
    <row r="13" spans="1:15" x14ac:dyDescent="0.25">
      <c r="A13" s="11" t="s">
        <v>58</v>
      </c>
      <c r="B13" s="14" t="e">
        <f>IF($E13="m",VLOOKUP($J13,Daten!$D$3:$E$123,2),VLOOKUP($J13,Daten!$F$3:$G$123,2))</f>
        <v>#N/A</v>
      </c>
      <c r="C13" s="29"/>
      <c r="D13" s="30"/>
      <c r="E13" s="31"/>
      <c r="F13" s="32"/>
      <c r="G13" s="17" t="e">
        <f>VLOOKUP($F13,Daten!$A$2:$B$46,2)</f>
        <v>#N/A</v>
      </c>
      <c r="H13" s="39"/>
      <c r="I13" s="31"/>
      <c r="J13" s="31"/>
      <c r="K13" s="31"/>
      <c r="L13" s="31"/>
      <c r="M13" s="32"/>
      <c r="N13" s="60"/>
      <c r="O13" s="40"/>
    </row>
    <row r="14" spans="1:15" x14ac:dyDescent="0.25">
      <c r="A14" s="11" t="s">
        <v>58</v>
      </c>
      <c r="B14" s="14" t="e">
        <f>IF($E14="m",VLOOKUP($J14,Daten!$D$3:$E$123,2),VLOOKUP($J14,Daten!$F$3:$G$123,2))</f>
        <v>#N/A</v>
      </c>
      <c r="C14" s="29"/>
      <c r="D14" s="30"/>
      <c r="E14" s="31"/>
      <c r="F14" s="32"/>
      <c r="G14" s="17" t="e">
        <f>VLOOKUP($F14,Daten!$A$2:$B$46,2)</f>
        <v>#N/A</v>
      </c>
      <c r="H14" s="39"/>
      <c r="I14" s="31"/>
      <c r="J14" s="31"/>
      <c r="K14" s="31"/>
      <c r="L14" s="31"/>
      <c r="M14" s="32"/>
      <c r="N14" s="60"/>
      <c r="O14" s="40"/>
    </row>
    <row r="15" spans="1:15" x14ac:dyDescent="0.25">
      <c r="A15" s="11" t="s">
        <v>58</v>
      </c>
      <c r="B15" s="14" t="e">
        <f>IF($E15="m",VLOOKUP($J15,Daten!$D$3:$E$123,2),VLOOKUP($J15,Daten!$F$3:$G$123,2))</f>
        <v>#N/A</v>
      </c>
      <c r="C15" s="29"/>
      <c r="D15" s="30"/>
      <c r="E15" s="31"/>
      <c r="F15" s="32"/>
      <c r="G15" s="17" t="e">
        <f>VLOOKUP($F15,Daten!$A$2:$B$46,2)</f>
        <v>#N/A</v>
      </c>
      <c r="H15" s="39"/>
      <c r="I15" s="31"/>
      <c r="J15" s="31"/>
      <c r="K15" s="31"/>
      <c r="L15" s="31"/>
      <c r="M15" s="32"/>
      <c r="N15" s="60"/>
      <c r="O15" s="40"/>
    </row>
    <row r="16" spans="1:15" x14ac:dyDescent="0.25">
      <c r="A16" s="11" t="s">
        <v>58</v>
      </c>
      <c r="B16" s="14" t="e">
        <f>IF($E16="m",VLOOKUP($J16,Daten!$D$3:$E$123,2),VLOOKUP($J16,Daten!$F$3:$G$123,2))</f>
        <v>#N/A</v>
      </c>
      <c r="C16" s="29"/>
      <c r="D16" s="30"/>
      <c r="E16" s="31"/>
      <c r="F16" s="32"/>
      <c r="G16" s="17" t="e">
        <f>VLOOKUP($F16,Daten!$A$2:$B$46,2)</f>
        <v>#N/A</v>
      </c>
      <c r="H16" s="39"/>
      <c r="I16" s="31"/>
      <c r="J16" s="31"/>
      <c r="K16" s="31"/>
      <c r="L16" s="31"/>
      <c r="M16" s="32"/>
      <c r="N16" s="60"/>
      <c r="O16" s="40"/>
    </row>
    <row r="17" spans="1:15" x14ac:dyDescent="0.25">
      <c r="A17" s="11" t="s">
        <v>58</v>
      </c>
      <c r="B17" s="14" t="e">
        <f>IF($E17="m",VLOOKUP($J17,Daten!$D$3:$E$123,2),VLOOKUP($J17,Daten!$F$3:$G$123,2))</f>
        <v>#N/A</v>
      </c>
      <c r="C17" s="29"/>
      <c r="D17" s="30"/>
      <c r="E17" s="31"/>
      <c r="F17" s="32"/>
      <c r="G17" s="17" t="e">
        <f>VLOOKUP($F17,Daten!$A$2:$B$46,2)</f>
        <v>#N/A</v>
      </c>
      <c r="H17" s="39"/>
      <c r="I17" s="31"/>
      <c r="J17" s="31"/>
      <c r="K17" s="31"/>
      <c r="L17" s="31"/>
      <c r="M17" s="32"/>
      <c r="N17" s="60"/>
      <c r="O17" s="40"/>
    </row>
    <row r="18" spans="1:15" x14ac:dyDescent="0.25">
      <c r="A18" s="11" t="s">
        <v>58</v>
      </c>
      <c r="B18" s="14" t="e">
        <f>IF($E18="m",VLOOKUP($J18,Daten!$D$3:$E$123,2),VLOOKUP($J18,Daten!$F$3:$G$123,2))</f>
        <v>#N/A</v>
      </c>
      <c r="C18" s="29"/>
      <c r="D18" s="30"/>
      <c r="E18" s="31"/>
      <c r="F18" s="32"/>
      <c r="G18" s="17" t="e">
        <f>VLOOKUP($F18,Daten!$A$2:$B$46,2)</f>
        <v>#N/A</v>
      </c>
      <c r="H18" s="39"/>
      <c r="I18" s="31"/>
      <c r="J18" s="31"/>
      <c r="K18" s="31"/>
      <c r="L18" s="31"/>
      <c r="M18" s="32"/>
      <c r="N18" s="60"/>
      <c r="O18" s="40"/>
    </row>
    <row r="19" spans="1:15" x14ac:dyDescent="0.25">
      <c r="A19" s="11" t="s">
        <v>58</v>
      </c>
      <c r="B19" s="14" t="e">
        <f>IF($E19="m",VLOOKUP($J19,Daten!$D$3:$E$123,2),VLOOKUP($J19,Daten!$F$3:$G$123,2))</f>
        <v>#N/A</v>
      </c>
      <c r="C19" s="29"/>
      <c r="D19" s="30"/>
      <c r="E19" s="31"/>
      <c r="F19" s="32"/>
      <c r="G19" s="17" t="e">
        <f>VLOOKUP($F19,Daten!$A$2:$B$46,2)</f>
        <v>#N/A</v>
      </c>
      <c r="H19" s="39"/>
      <c r="I19" s="31"/>
      <c r="J19" s="31"/>
      <c r="K19" s="31"/>
      <c r="L19" s="31"/>
      <c r="M19" s="32"/>
      <c r="N19" s="60"/>
      <c r="O19" s="40"/>
    </row>
    <row r="20" spans="1:15" x14ac:dyDescent="0.25">
      <c r="A20" s="11" t="s">
        <v>58</v>
      </c>
      <c r="B20" s="14" t="e">
        <f>IF($E20="m",VLOOKUP($J20,Daten!$D$3:$E$123,2),VLOOKUP($J20,Daten!$F$3:$G$123,2))</f>
        <v>#N/A</v>
      </c>
      <c r="C20" s="29"/>
      <c r="D20" s="30"/>
      <c r="E20" s="31"/>
      <c r="F20" s="32"/>
      <c r="G20" s="17" t="e">
        <f>VLOOKUP($F20,Daten!$A$2:$B$46,2)</f>
        <v>#N/A</v>
      </c>
      <c r="H20" s="39"/>
      <c r="I20" s="31"/>
      <c r="J20" s="31"/>
      <c r="K20" s="31"/>
      <c r="L20" s="31"/>
      <c r="M20" s="32"/>
      <c r="N20" s="60"/>
      <c r="O20" s="40"/>
    </row>
    <row r="21" spans="1:15" x14ac:dyDescent="0.25">
      <c r="A21" s="11" t="s">
        <v>58</v>
      </c>
      <c r="B21" s="14" t="e">
        <f>IF($E21="m",VLOOKUP($J21,Daten!$D$3:$E$123,2),VLOOKUP($J21,Daten!$F$3:$G$123,2))</f>
        <v>#N/A</v>
      </c>
      <c r="C21" s="29"/>
      <c r="D21" s="30"/>
      <c r="E21" s="31"/>
      <c r="F21" s="32"/>
      <c r="G21" s="17" t="e">
        <f>VLOOKUP($F21,Daten!$A$2:$B$46,2)</f>
        <v>#N/A</v>
      </c>
      <c r="H21" s="39"/>
      <c r="I21" s="31"/>
      <c r="J21" s="31"/>
      <c r="K21" s="31"/>
      <c r="L21" s="31"/>
      <c r="M21" s="32"/>
      <c r="N21" s="60"/>
      <c r="O21" s="40"/>
    </row>
    <row r="22" spans="1:15" x14ac:dyDescent="0.25">
      <c r="A22" s="11" t="s">
        <v>58</v>
      </c>
      <c r="B22" s="14" t="e">
        <f>IF($E22="m",VLOOKUP($J22,Daten!$D$3:$E$123,2),VLOOKUP($J22,Daten!$F$3:$G$123,2))</f>
        <v>#N/A</v>
      </c>
      <c r="C22" s="29"/>
      <c r="D22" s="30"/>
      <c r="E22" s="31"/>
      <c r="F22" s="32"/>
      <c r="G22" s="17" t="e">
        <f>VLOOKUP($F22,Daten!$A$2:$B$46,2)</f>
        <v>#N/A</v>
      </c>
      <c r="H22" s="39"/>
      <c r="I22" s="31"/>
      <c r="J22" s="31"/>
      <c r="K22" s="31"/>
      <c r="L22" s="31"/>
      <c r="M22" s="32"/>
      <c r="N22" s="60"/>
      <c r="O22" s="40"/>
    </row>
    <row r="23" spans="1:15" x14ac:dyDescent="0.25">
      <c r="A23" s="11" t="s">
        <v>58</v>
      </c>
      <c r="B23" s="14" t="e">
        <f>IF($E23="m",VLOOKUP($J23,Daten!$D$3:$E$123,2),VLOOKUP($J23,Daten!$F$3:$G$123,2))</f>
        <v>#N/A</v>
      </c>
      <c r="C23" s="29"/>
      <c r="D23" s="30"/>
      <c r="E23" s="31"/>
      <c r="F23" s="32"/>
      <c r="G23" s="17" t="e">
        <f>VLOOKUP($F23,Daten!$A$2:$B$46,2)</f>
        <v>#N/A</v>
      </c>
      <c r="H23" s="39"/>
      <c r="I23" s="31"/>
      <c r="J23" s="31"/>
      <c r="K23" s="31"/>
      <c r="L23" s="31"/>
      <c r="M23" s="32"/>
      <c r="N23" s="60"/>
      <c r="O23" s="40"/>
    </row>
    <row r="24" spans="1:15" x14ac:dyDescent="0.25">
      <c r="A24" s="11" t="s">
        <v>58</v>
      </c>
      <c r="B24" s="14" t="e">
        <f>IF($E24="m",VLOOKUP($J24,Daten!$D$3:$E$123,2),VLOOKUP($J24,Daten!$F$3:$G$123,2))</f>
        <v>#N/A</v>
      </c>
      <c r="C24" s="29"/>
      <c r="D24" s="30"/>
      <c r="E24" s="31"/>
      <c r="F24" s="32"/>
      <c r="G24" s="17" t="e">
        <f>VLOOKUP($F24,Daten!$A$2:$B$46,2)</f>
        <v>#N/A</v>
      </c>
      <c r="H24" s="39"/>
      <c r="I24" s="31"/>
      <c r="J24" s="31"/>
      <c r="K24" s="31"/>
      <c r="L24" s="31"/>
      <c r="M24" s="32"/>
      <c r="N24" s="60"/>
      <c r="O24" s="40"/>
    </row>
    <row r="25" spans="1:15" x14ac:dyDescent="0.25">
      <c r="A25" s="11" t="s">
        <v>58</v>
      </c>
      <c r="B25" s="14" t="e">
        <f>IF($E25="m",VLOOKUP($J25,Daten!$D$3:$E$123,2),VLOOKUP($J25,Daten!$F$3:$G$123,2))</f>
        <v>#N/A</v>
      </c>
      <c r="C25" s="29"/>
      <c r="D25" s="30"/>
      <c r="E25" s="31"/>
      <c r="F25" s="32"/>
      <c r="G25" s="17" t="e">
        <f>VLOOKUP($F25,Daten!$A$2:$B$46,2)</f>
        <v>#N/A</v>
      </c>
      <c r="H25" s="39"/>
      <c r="I25" s="31"/>
      <c r="J25" s="31"/>
      <c r="K25" s="31"/>
      <c r="L25" s="31"/>
      <c r="M25" s="32"/>
      <c r="N25" s="60"/>
      <c r="O25" s="40"/>
    </row>
    <row r="26" spans="1:15" x14ac:dyDescent="0.25">
      <c r="A26" s="11" t="s">
        <v>58</v>
      </c>
      <c r="B26" s="14" t="e">
        <f>IF($E26="m",VLOOKUP($J26,Daten!$D$3:$E$123,2),VLOOKUP($J26,Daten!$F$3:$G$123,2))</f>
        <v>#N/A</v>
      </c>
      <c r="C26" s="29"/>
      <c r="D26" s="30"/>
      <c r="E26" s="31"/>
      <c r="F26" s="32"/>
      <c r="G26" s="17" t="e">
        <f>VLOOKUP($F26,Daten!$A$2:$B$46,2)</f>
        <v>#N/A</v>
      </c>
      <c r="H26" s="39"/>
      <c r="I26" s="31"/>
      <c r="J26" s="31"/>
      <c r="K26" s="31"/>
      <c r="L26" s="31"/>
      <c r="M26" s="32"/>
      <c r="N26" s="60"/>
      <c r="O26" s="40"/>
    </row>
    <row r="27" spans="1:15" x14ac:dyDescent="0.25">
      <c r="A27" s="11" t="s">
        <v>58</v>
      </c>
      <c r="B27" s="14" t="e">
        <f>IF($E27="m",VLOOKUP($J27,Daten!$D$3:$E$123,2),VLOOKUP($J27,Daten!$F$3:$G$123,2))</f>
        <v>#N/A</v>
      </c>
      <c r="C27" s="29"/>
      <c r="D27" s="30"/>
      <c r="E27" s="31"/>
      <c r="F27" s="32"/>
      <c r="G27" s="17" t="e">
        <f>VLOOKUP($F27,Daten!$A$2:$B$46,2)</f>
        <v>#N/A</v>
      </c>
      <c r="H27" s="39"/>
      <c r="I27" s="31"/>
      <c r="J27" s="31"/>
      <c r="K27" s="31"/>
      <c r="L27" s="31"/>
      <c r="M27" s="32"/>
      <c r="N27" s="60"/>
      <c r="O27" s="40"/>
    </row>
    <row r="28" spans="1:15" x14ac:dyDescent="0.25">
      <c r="A28" s="11" t="s">
        <v>58</v>
      </c>
      <c r="B28" s="14" t="e">
        <f>IF($E28="m",VLOOKUP($J28,Daten!$D$3:$E$123,2),VLOOKUP($J28,Daten!$F$3:$G$123,2))</f>
        <v>#N/A</v>
      </c>
      <c r="C28" s="29"/>
      <c r="D28" s="30"/>
      <c r="E28" s="31"/>
      <c r="F28" s="32"/>
      <c r="G28" s="17" t="e">
        <f>VLOOKUP($F28,Daten!$A$2:$B$46,2)</f>
        <v>#N/A</v>
      </c>
      <c r="H28" s="39"/>
      <c r="I28" s="31"/>
      <c r="J28" s="31"/>
      <c r="K28" s="31"/>
      <c r="L28" s="31"/>
      <c r="M28" s="32"/>
      <c r="N28" s="60"/>
      <c r="O28" s="40"/>
    </row>
    <row r="29" spans="1:15" x14ac:dyDescent="0.25">
      <c r="A29" s="11" t="s">
        <v>58</v>
      </c>
      <c r="B29" s="14" t="e">
        <f>IF($E29="m",VLOOKUP($J29,Daten!$D$3:$E$123,2),VLOOKUP($J29,Daten!$F$3:$G$123,2))</f>
        <v>#N/A</v>
      </c>
      <c r="C29" s="29"/>
      <c r="D29" s="30"/>
      <c r="E29" s="31"/>
      <c r="F29" s="32"/>
      <c r="G29" s="17" t="e">
        <f>VLOOKUP($F29,Daten!$A$2:$B$46,2)</f>
        <v>#N/A</v>
      </c>
      <c r="H29" s="39"/>
      <c r="I29" s="31"/>
      <c r="J29" s="31"/>
      <c r="K29" s="31"/>
      <c r="L29" s="31"/>
      <c r="M29" s="32"/>
      <c r="N29" s="60"/>
      <c r="O29" s="40"/>
    </row>
    <row r="30" spans="1:15" x14ac:dyDescent="0.25">
      <c r="A30" s="11" t="s">
        <v>58</v>
      </c>
      <c r="B30" s="14" t="e">
        <f>IF($E30="m",VLOOKUP($J30,Daten!$D$3:$E$123,2),VLOOKUP($J30,Daten!$F$3:$G$123,2))</f>
        <v>#N/A</v>
      </c>
      <c r="C30" s="29"/>
      <c r="D30" s="30"/>
      <c r="E30" s="31"/>
      <c r="F30" s="32"/>
      <c r="G30" s="17" t="e">
        <f>VLOOKUP($F30,Daten!$A$2:$B$46,2)</f>
        <v>#N/A</v>
      </c>
      <c r="H30" s="39"/>
      <c r="I30" s="31"/>
      <c r="J30" s="31"/>
      <c r="K30" s="31"/>
      <c r="L30" s="31"/>
      <c r="M30" s="32"/>
      <c r="N30" s="60"/>
      <c r="O30" s="40"/>
    </row>
    <row r="31" spans="1:15" x14ac:dyDescent="0.25">
      <c r="A31" s="11" t="s">
        <v>58</v>
      </c>
      <c r="B31" s="14" t="e">
        <f>IF($E31="m",VLOOKUP($J31,Daten!$D$3:$E$123,2),VLOOKUP($J31,Daten!$F$3:$G$123,2))</f>
        <v>#N/A</v>
      </c>
      <c r="C31" s="29"/>
      <c r="D31" s="30"/>
      <c r="E31" s="31"/>
      <c r="F31" s="32"/>
      <c r="G31" s="17" t="e">
        <f>VLOOKUP($F31,Daten!$A$2:$B$46,2)</f>
        <v>#N/A</v>
      </c>
      <c r="H31" s="39"/>
      <c r="I31" s="31"/>
      <c r="J31" s="31"/>
      <c r="K31" s="31"/>
      <c r="L31" s="31"/>
      <c r="M31" s="32"/>
      <c r="N31" s="60"/>
      <c r="O31" s="40"/>
    </row>
    <row r="32" spans="1:15" x14ac:dyDescent="0.25">
      <c r="A32" s="11" t="s">
        <v>58</v>
      </c>
      <c r="B32" s="14" t="e">
        <f>IF($E32="m",VLOOKUP($J32,Daten!$D$3:$E$123,2),VLOOKUP($J32,Daten!$F$3:$G$123,2))</f>
        <v>#N/A</v>
      </c>
      <c r="C32" s="29"/>
      <c r="D32" s="30"/>
      <c r="E32" s="31"/>
      <c r="F32" s="32"/>
      <c r="G32" s="17" t="e">
        <f>VLOOKUP($F32,Daten!$A$2:$B$46,2)</f>
        <v>#N/A</v>
      </c>
      <c r="H32" s="39"/>
      <c r="I32" s="31"/>
      <c r="J32" s="31"/>
      <c r="K32" s="31"/>
      <c r="L32" s="31"/>
      <c r="M32" s="32"/>
      <c r="N32" s="60"/>
      <c r="O32" s="40"/>
    </row>
    <row r="33" spans="1:15" x14ac:dyDescent="0.25">
      <c r="A33" s="11" t="s">
        <v>58</v>
      </c>
      <c r="B33" s="14" t="e">
        <f>IF($E33="m",VLOOKUP($J33,Daten!$D$3:$E$123,2),VLOOKUP($J33,Daten!$F$3:$G$123,2))</f>
        <v>#N/A</v>
      </c>
      <c r="C33" s="29"/>
      <c r="D33" s="30"/>
      <c r="E33" s="31"/>
      <c r="F33" s="32"/>
      <c r="G33" s="17" t="e">
        <f>VLOOKUP($F33,Daten!$A$2:$B$46,2)</f>
        <v>#N/A</v>
      </c>
      <c r="H33" s="39"/>
      <c r="I33" s="31"/>
      <c r="J33" s="31"/>
      <c r="K33" s="31"/>
      <c r="L33" s="31"/>
      <c r="M33" s="32"/>
      <c r="N33" s="60"/>
      <c r="O33" s="40"/>
    </row>
    <row r="34" spans="1:15" x14ac:dyDescent="0.25">
      <c r="A34" s="11" t="s">
        <v>58</v>
      </c>
      <c r="B34" s="14" t="e">
        <f>IF($E34="m",VLOOKUP($J34,Daten!$D$3:$E$123,2),VLOOKUP($J34,Daten!$F$3:$G$123,2))</f>
        <v>#N/A</v>
      </c>
      <c r="C34" s="29"/>
      <c r="D34" s="30"/>
      <c r="E34" s="31"/>
      <c r="F34" s="32"/>
      <c r="G34" s="17" t="e">
        <f>VLOOKUP($F34,Daten!$A$2:$B$46,2)</f>
        <v>#N/A</v>
      </c>
      <c r="H34" s="39"/>
      <c r="I34" s="31"/>
      <c r="J34" s="31"/>
      <c r="K34" s="31"/>
      <c r="L34" s="31"/>
      <c r="M34" s="32"/>
      <c r="N34" s="60"/>
      <c r="O34" s="40"/>
    </row>
    <row r="35" spans="1:15" x14ac:dyDescent="0.25">
      <c r="A35" s="11" t="s">
        <v>58</v>
      </c>
      <c r="B35" s="14" t="e">
        <f>IF($E35="m",VLOOKUP($J35,Daten!$D$3:$E$123,2),VLOOKUP($J35,Daten!$F$3:$G$123,2))</f>
        <v>#N/A</v>
      </c>
      <c r="C35" s="29"/>
      <c r="D35" s="30"/>
      <c r="E35" s="31"/>
      <c r="F35" s="32"/>
      <c r="G35" s="17" t="e">
        <f>VLOOKUP($F35,Daten!$A$2:$B$46,2)</f>
        <v>#N/A</v>
      </c>
      <c r="H35" s="39"/>
      <c r="I35" s="31"/>
      <c r="J35" s="31"/>
      <c r="K35" s="31"/>
      <c r="L35" s="31"/>
      <c r="M35" s="32"/>
      <c r="N35" s="60"/>
      <c r="O35" s="40"/>
    </row>
    <row r="36" spans="1:15" x14ac:dyDescent="0.25">
      <c r="A36" s="11" t="s">
        <v>58</v>
      </c>
      <c r="B36" s="14" t="e">
        <f>IF($E36="m",VLOOKUP($J36,Daten!$D$3:$E$123,2),VLOOKUP($J36,Daten!$F$3:$G$123,2))</f>
        <v>#N/A</v>
      </c>
      <c r="C36" s="29"/>
      <c r="D36" s="30"/>
      <c r="E36" s="31"/>
      <c r="F36" s="32"/>
      <c r="G36" s="17" t="e">
        <f>VLOOKUP($F36,Daten!$A$2:$B$46,2)</f>
        <v>#N/A</v>
      </c>
      <c r="H36" s="39"/>
      <c r="I36" s="31"/>
      <c r="J36" s="31"/>
      <c r="K36" s="31"/>
      <c r="L36" s="31"/>
      <c r="M36" s="32"/>
      <c r="N36" s="60"/>
      <c r="O36" s="40"/>
    </row>
    <row r="37" spans="1:15" x14ac:dyDescent="0.25">
      <c r="A37" s="11" t="s">
        <v>58</v>
      </c>
      <c r="B37" s="14" t="e">
        <f>IF($E37="m",VLOOKUP($J37,Daten!$D$3:$E$123,2),VLOOKUP($J37,Daten!$F$3:$G$123,2))</f>
        <v>#N/A</v>
      </c>
      <c r="C37" s="29"/>
      <c r="D37" s="30"/>
      <c r="E37" s="31"/>
      <c r="F37" s="32"/>
      <c r="G37" s="17" t="e">
        <f>VLOOKUP($F37,Daten!$A$2:$B$46,2)</f>
        <v>#N/A</v>
      </c>
      <c r="H37" s="39"/>
      <c r="I37" s="31"/>
      <c r="J37" s="31"/>
      <c r="K37" s="31"/>
      <c r="L37" s="31"/>
      <c r="M37" s="32"/>
      <c r="N37" s="60"/>
      <c r="O37" s="40"/>
    </row>
    <row r="38" spans="1:15" x14ac:dyDescent="0.25">
      <c r="A38" s="11" t="s">
        <v>58</v>
      </c>
      <c r="B38" s="14" t="e">
        <f>IF($E38="m",VLOOKUP($J38,Daten!$D$3:$E$123,2),VLOOKUP($J38,Daten!$F$3:$G$123,2))</f>
        <v>#N/A</v>
      </c>
      <c r="C38" s="29"/>
      <c r="D38" s="30"/>
      <c r="E38" s="31"/>
      <c r="F38" s="32"/>
      <c r="G38" s="17" t="e">
        <f>VLOOKUP($F38,Daten!$A$2:$B$46,2)</f>
        <v>#N/A</v>
      </c>
      <c r="H38" s="39"/>
      <c r="I38" s="31"/>
      <c r="J38" s="31"/>
      <c r="K38" s="31"/>
      <c r="L38" s="31"/>
      <c r="M38" s="32"/>
      <c r="N38" s="60"/>
      <c r="O38" s="40"/>
    </row>
    <row r="39" spans="1:15" x14ac:dyDescent="0.25">
      <c r="A39" s="11" t="s">
        <v>58</v>
      </c>
      <c r="B39" s="14" t="e">
        <f>IF($E39="m",VLOOKUP($J39,Daten!$D$3:$E$123,2),VLOOKUP($J39,Daten!$F$3:$G$123,2))</f>
        <v>#N/A</v>
      </c>
      <c r="C39" s="29"/>
      <c r="D39" s="30"/>
      <c r="E39" s="31"/>
      <c r="F39" s="32"/>
      <c r="G39" s="17" t="e">
        <f>VLOOKUP($F39,Daten!$A$2:$B$46,2)</f>
        <v>#N/A</v>
      </c>
      <c r="H39" s="39"/>
      <c r="I39" s="31"/>
      <c r="J39" s="31"/>
      <c r="K39" s="31"/>
      <c r="L39" s="31"/>
      <c r="M39" s="32"/>
      <c r="N39" s="60"/>
      <c r="O39" s="40"/>
    </row>
    <row r="40" spans="1:15" x14ac:dyDescent="0.25">
      <c r="A40" s="11" t="s">
        <v>58</v>
      </c>
      <c r="B40" s="14" t="e">
        <f>IF($E40="m",VLOOKUP($J40,Daten!$D$3:$E$123,2),VLOOKUP($J40,Daten!$F$3:$G$123,2))</f>
        <v>#N/A</v>
      </c>
      <c r="C40" s="29"/>
      <c r="D40" s="30"/>
      <c r="E40" s="31"/>
      <c r="F40" s="32"/>
      <c r="G40" s="17" t="e">
        <f>VLOOKUP($F40,Daten!$A$2:$B$46,2)</f>
        <v>#N/A</v>
      </c>
      <c r="H40" s="39"/>
      <c r="I40" s="31"/>
      <c r="J40" s="31"/>
      <c r="K40" s="31"/>
      <c r="L40" s="31"/>
      <c r="M40" s="32"/>
      <c r="N40" s="60"/>
      <c r="O40" s="40"/>
    </row>
    <row r="41" spans="1:15" x14ac:dyDescent="0.25">
      <c r="A41" s="11" t="s">
        <v>58</v>
      </c>
      <c r="B41" s="14" t="e">
        <f>IF($E41="m",VLOOKUP($J41,Daten!$D$3:$E$123,2),VLOOKUP($J41,Daten!$F$3:$G$123,2))</f>
        <v>#N/A</v>
      </c>
      <c r="C41" s="29"/>
      <c r="D41" s="30"/>
      <c r="E41" s="31"/>
      <c r="F41" s="32"/>
      <c r="G41" s="17" t="e">
        <f>VLOOKUP($F41,Daten!$A$2:$B$46,2)</f>
        <v>#N/A</v>
      </c>
      <c r="H41" s="39"/>
      <c r="I41" s="31"/>
      <c r="J41" s="31"/>
      <c r="K41" s="31"/>
      <c r="L41" s="31"/>
      <c r="M41" s="32"/>
      <c r="N41" s="60"/>
      <c r="O41" s="40"/>
    </row>
    <row r="42" spans="1:15" x14ac:dyDescent="0.25">
      <c r="A42" s="11" t="s">
        <v>58</v>
      </c>
      <c r="B42" s="14" t="e">
        <f>IF($E42="m",VLOOKUP($J42,Daten!$D$3:$E$123,2),VLOOKUP($J42,Daten!$F$3:$G$123,2))</f>
        <v>#N/A</v>
      </c>
      <c r="C42" s="29"/>
      <c r="D42" s="30"/>
      <c r="E42" s="31"/>
      <c r="F42" s="32"/>
      <c r="G42" s="17" t="e">
        <f>VLOOKUP($F42,Daten!$A$2:$B$46,2)</f>
        <v>#N/A</v>
      </c>
      <c r="H42" s="39"/>
      <c r="I42" s="31"/>
      <c r="J42" s="31"/>
      <c r="K42" s="31"/>
      <c r="L42" s="31"/>
      <c r="M42" s="32"/>
      <c r="N42" s="60"/>
      <c r="O42" s="40"/>
    </row>
    <row r="43" spans="1:15" x14ac:dyDescent="0.25">
      <c r="A43" s="11" t="s">
        <v>58</v>
      </c>
      <c r="B43" s="14" t="e">
        <f>IF($E43="m",VLOOKUP($J43,Daten!$D$3:$E$123,2),VLOOKUP($J43,Daten!$F$3:$G$123,2))</f>
        <v>#N/A</v>
      </c>
      <c r="C43" s="29"/>
      <c r="D43" s="30"/>
      <c r="E43" s="31"/>
      <c r="F43" s="32"/>
      <c r="G43" s="17" t="e">
        <f>VLOOKUP($F43,Daten!$A$2:$B$46,2)</f>
        <v>#N/A</v>
      </c>
      <c r="H43" s="39"/>
      <c r="I43" s="31"/>
      <c r="J43" s="31"/>
      <c r="K43" s="31"/>
      <c r="L43" s="31"/>
      <c r="M43" s="32"/>
      <c r="N43" s="60"/>
      <c r="O43" s="40"/>
    </row>
    <row r="44" spans="1:15" x14ac:dyDescent="0.25">
      <c r="A44" s="11" t="s">
        <v>58</v>
      </c>
      <c r="B44" s="14" t="e">
        <f>IF($E44="m",VLOOKUP($J44,Daten!$D$3:$E$123,2),VLOOKUP($J44,Daten!$F$3:$G$123,2))</f>
        <v>#N/A</v>
      </c>
      <c r="C44" s="29"/>
      <c r="D44" s="30"/>
      <c r="E44" s="31"/>
      <c r="F44" s="32"/>
      <c r="G44" s="17" t="e">
        <f>VLOOKUP($F44,Daten!$A$2:$B$46,2)</f>
        <v>#N/A</v>
      </c>
      <c r="H44" s="39"/>
      <c r="I44" s="31"/>
      <c r="J44" s="31"/>
      <c r="K44" s="31"/>
      <c r="L44" s="31"/>
      <c r="M44" s="32"/>
      <c r="N44" s="60"/>
      <c r="O44" s="40"/>
    </row>
    <row r="45" spans="1:15" x14ac:dyDescent="0.25">
      <c r="A45" s="11" t="s">
        <v>58</v>
      </c>
      <c r="B45" s="14" t="e">
        <f>IF($E45="m",VLOOKUP($J45,Daten!$D$3:$E$123,2),VLOOKUP($J45,Daten!$F$3:$G$123,2))</f>
        <v>#N/A</v>
      </c>
      <c r="C45" s="29"/>
      <c r="D45" s="30"/>
      <c r="E45" s="31"/>
      <c r="F45" s="32"/>
      <c r="G45" s="17" t="e">
        <f>VLOOKUP($F45,Daten!$A$2:$B$46,2)</f>
        <v>#N/A</v>
      </c>
      <c r="H45" s="39"/>
      <c r="I45" s="31"/>
      <c r="J45" s="31"/>
      <c r="K45" s="31"/>
      <c r="L45" s="31"/>
      <c r="M45" s="32"/>
      <c r="N45" s="60"/>
      <c r="O45" s="40"/>
    </row>
    <row r="46" spans="1:15" x14ac:dyDescent="0.25">
      <c r="A46" s="11" t="s">
        <v>58</v>
      </c>
      <c r="B46" s="14" t="e">
        <f>IF($E46="m",VLOOKUP($J46,Daten!$D$3:$E$123,2),VLOOKUP($J46,Daten!$F$3:$G$123,2))</f>
        <v>#N/A</v>
      </c>
      <c r="C46" s="29"/>
      <c r="D46" s="30"/>
      <c r="E46" s="31"/>
      <c r="F46" s="32"/>
      <c r="G46" s="17" t="e">
        <f>VLOOKUP($F46,Daten!$A$2:$B$46,2)</f>
        <v>#N/A</v>
      </c>
      <c r="H46" s="39"/>
      <c r="I46" s="31"/>
      <c r="J46" s="31"/>
      <c r="K46" s="31"/>
      <c r="L46" s="31"/>
      <c r="M46" s="32"/>
      <c r="N46" s="60"/>
      <c r="O46" s="40"/>
    </row>
    <row r="47" spans="1:15" x14ac:dyDescent="0.25">
      <c r="A47" s="11" t="s">
        <v>58</v>
      </c>
      <c r="B47" s="14" t="e">
        <f>IF($E47="m",VLOOKUP($J47,Daten!$D$3:$E$123,2),VLOOKUP($J47,Daten!$F$3:$G$123,2))</f>
        <v>#N/A</v>
      </c>
      <c r="C47" s="29"/>
      <c r="D47" s="30"/>
      <c r="E47" s="31"/>
      <c r="F47" s="32"/>
      <c r="G47" s="17" t="e">
        <f>VLOOKUP($F47,Daten!$A$2:$B$46,2)</f>
        <v>#N/A</v>
      </c>
      <c r="H47" s="39"/>
      <c r="I47" s="31"/>
      <c r="J47" s="31"/>
      <c r="K47" s="31"/>
      <c r="L47" s="31"/>
      <c r="M47" s="32"/>
      <c r="N47" s="60"/>
      <c r="O47" s="40"/>
    </row>
    <row r="48" spans="1:15" x14ac:dyDescent="0.25">
      <c r="A48" s="11" t="s">
        <v>58</v>
      </c>
      <c r="B48" s="14" t="e">
        <f>IF($E48="m",VLOOKUP($J48,Daten!$D$3:$E$123,2),VLOOKUP($J48,Daten!$F$3:$G$123,2))</f>
        <v>#N/A</v>
      </c>
      <c r="C48" s="29"/>
      <c r="D48" s="30"/>
      <c r="E48" s="31"/>
      <c r="F48" s="32"/>
      <c r="G48" s="17" t="e">
        <f>VLOOKUP($F48,Daten!$A$2:$B$46,2)</f>
        <v>#N/A</v>
      </c>
      <c r="H48" s="39"/>
      <c r="I48" s="31"/>
      <c r="J48" s="31"/>
      <c r="K48" s="31"/>
      <c r="L48" s="31"/>
      <c r="M48" s="32"/>
      <c r="N48" s="60"/>
      <c r="O48" s="40"/>
    </row>
    <row r="49" spans="1:15" x14ac:dyDescent="0.25">
      <c r="A49" s="11" t="s">
        <v>58</v>
      </c>
      <c r="B49" s="14" t="e">
        <f>IF($E49="m",VLOOKUP($J49,Daten!$D$3:$E$123,2),VLOOKUP($J49,Daten!$F$3:$G$123,2))</f>
        <v>#N/A</v>
      </c>
      <c r="C49" s="29"/>
      <c r="D49" s="30"/>
      <c r="E49" s="31"/>
      <c r="F49" s="32"/>
      <c r="G49" s="17" t="e">
        <f>VLOOKUP($F49,Daten!$A$2:$B$46,2)</f>
        <v>#N/A</v>
      </c>
      <c r="H49" s="39"/>
      <c r="I49" s="31"/>
      <c r="J49" s="31"/>
      <c r="K49" s="31"/>
      <c r="L49" s="31"/>
      <c r="M49" s="32"/>
      <c r="N49" s="60"/>
      <c r="O49" s="40"/>
    </row>
    <row r="50" spans="1:15" x14ac:dyDescent="0.25">
      <c r="A50" s="11" t="s">
        <v>58</v>
      </c>
      <c r="B50" s="14" t="e">
        <f>IF($E50="m",VLOOKUP($J50,Daten!$D$3:$E$123,2),VLOOKUP($J50,Daten!$F$3:$G$123,2))</f>
        <v>#N/A</v>
      </c>
      <c r="C50" s="29"/>
      <c r="D50" s="30"/>
      <c r="E50" s="31"/>
      <c r="F50" s="32"/>
      <c r="G50" s="17" t="e">
        <f>VLOOKUP($F50,Daten!$A$2:$B$46,2)</f>
        <v>#N/A</v>
      </c>
      <c r="H50" s="39"/>
      <c r="I50" s="31"/>
      <c r="J50" s="31"/>
      <c r="K50" s="31"/>
      <c r="L50" s="31"/>
      <c r="M50" s="32"/>
      <c r="N50" s="60"/>
      <c r="O50" s="40"/>
    </row>
    <row r="51" spans="1:15" x14ac:dyDescent="0.25">
      <c r="A51" s="11" t="s">
        <v>58</v>
      </c>
      <c r="B51" s="14" t="e">
        <f>IF($E51="m",VLOOKUP($J51,Daten!$D$3:$E$123,2),VLOOKUP($J51,Daten!$F$3:$G$123,2))</f>
        <v>#N/A</v>
      </c>
      <c r="C51" s="29"/>
      <c r="D51" s="30"/>
      <c r="E51" s="31"/>
      <c r="F51" s="32"/>
      <c r="G51" s="17" t="e">
        <f>VLOOKUP($F51,Daten!$A$2:$B$46,2)</f>
        <v>#N/A</v>
      </c>
      <c r="H51" s="39"/>
      <c r="I51" s="31"/>
      <c r="J51" s="31"/>
      <c r="K51" s="31"/>
      <c r="L51" s="31"/>
      <c r="M51" s="32"/>
      <c r="N51" s="60"/>
      <c r="O51" s="40"/>
    </row>
    <row r="52" spans="1:15" x14ac:dyDescent="0.25">
      <c r="A52" s="11" t="s">
        <v>58</v>
      </c>
      <c r="B52" s="14" t="e">
        <f>IF($E52="m",VLOOKUP($J52,Daten!$D$3:$E$123,2),VLOOKUP($J52,Daten!$F$3:$G$123,2))</f>
        <v>#N/A</v>
      </c>
      <c r="C52" s="29"/>
      <c r="D52" s="30"/>
      <c r="E52" s="31"/>
      <c r="F52" s="32"/>
      <c r="G52" s="17" t="e">
        <f>VLOOKUP($F52,Daten!$A$2:$B$46,2)</f>
        <v>#N/A</v>
      </c>
      <c r="H52" s="39"/>
      <c r="I52" s="31"/>
      <c r="J52" s="31"/>
      <c r="K52" s="31"/>
      <c r="L52" s="31"/>
      <c r="M52" s="32"/>
      <c r="N52" s="60"/>
      <c r="O52" s="40"/>
    </row>
    <row r="53" spans="1:15" x14ac:dyDescent="0.25">
      <c r="A53" s="11" t="s">
        <v>58</v>
      </c>
      <c r="B53" s="14" t="e">
        <f>IF($E53="m",VLOOKUP($J53,Daten!$D$3:$E$123,2),VLOOKUP($J53,Daten!$F$3:$G$123,2))</f>
        <v>#N/A</v>
      </c>
      <c r="C53" s="29"/>
      <c r="D53" s="30"/>
      <c r="E53" s="31"/>
      <c r="F53" s="32"/>
      <c r="G53" s="17" t="e">
        <f>VLOOKUP($F53,Daten!$A$2:$B$46,2)</f>
        <v>#N/A</v>
      </c>
      <c r="H53" s="39"/>
      <c r="I53" s="31"/>
      <c r="J53" s="31"/>
      <c r="K53" s="31"/>
      <c r="L53" s="31"/>
      <c r="M53" s="32"/>
      <c r="N53" s="60"/>
      <c r="O53" s="40"/>
    </row>
    <row r="54" spans="1:15" x14ac:dyDescent="0.25">
      <c r="A54" s="11" t="s">
        <v>58</v>
      </c>
      <c r="B54" s="14" t="e">
        <f>IF($E54="m",VLOOKUP($J54,Daten!$D$3:$E$123,2),VLOOKUP($J54,Daten!$F$3:$G$123,2))</f>
        <v>#N/A</v>
      </c>
      <c r="C54" s="29"/>
      <c r="D54" s="30"/>
      <c r="E54" s="31"/>
      <c r="F54" s="32"/>
      <c r="G54" s="17" t="e">
        <f>VLOOKUP($F54,Daten!$A$2:$B$46,2)</f>
        <v>#N/A</v>
      </c>
      <c r="H54" s="39"/>
      <c r="I54" s="31"/>
      <c r="J54" s="31"/>
      <c r="K54" s="31"/>
      <c r="L54" s="31"/>
      <c r="M54" s="32"/>
      <c r="N54" s="60"/>
      <c r="O54" s="40"/>
    </row>
    <row r="55" spans="1:15" x14ac:dyDescent="0.25">
      <c r="A55" s="11" t="s">
        <v>58</v>
      </c>
      <c r="B55" s="14" t="e">
        <f>IF($E55="m",VLOOKUP($J55,Daten!$D$3:$E$123,2),VLOOKUP($J55,Daten!$F$3:$G$123,2))</f>
        <v>#N/A</v>
      </c>
      <c r="C55" s="29"/>
      <c r="D55" s="30"/>
      <c r="E55" s="31"/>
      <c r="F55" s="32"/>
      <c r="G55" s="17" t="e">
        <f>VLOOKUP($F55,Daten!$A$2:$B$46,2)</f>
        <v>#N/A</v>
      </c>
      <c r="H55" s="39"/>
      <c r="I55" s="31"/>
      <c r="J55" s="31"/>
      <c r="K55" s="31"/>
      <c r="L55" s="31"/>
      <c r="M55" s="32"/>
      <c r="N55" s="60"/>
      <c r="O55" s="40"/>
    </row>
    <row r="56" spans="1:15" x14ac:dyDescent="0.25">
      <c r="A56" s="11" t="s">
        <v>58</v>
      </c>
      <c r="B56" s="14" t="e">
        <f>IF($E56="m",VLOOKUP($J56,Daten!$D$3:$E$123,2),VLOOKUP($J56,Daten!$F$3:$G$123,2))</f>
        <v>#N/A</v>
      </c>
      <c r="C56" s="29"/>
      <c r="D56" s="30"/>
      <c r="E56" s="31"/>
      <c r="F56" s="32"/>
      <c r="G56" s="17" t="e">
        <f>VLOOKUP($F56,Daten!$A$2:$B$46,2)</f>
        <v>#N/A</v>
      </c>
      <c r="H56" s="39"/>
      <c r="I56" s="31"/>
      <c r="J56" s="31"/>
      <c r="K56" s="31"/>
      <c r="L56" s="31"/>
      <c r="M56" s="32"/>
      <c r="N56" s="60"/>
      <c r="O56" s="40"/>
    </row>
    <row r="57" spans="1:15" x14ac:dyDescent="0.25">
      <c r="A57" s="11" t="s">
        <v>58</v>
      </c>
      <c r="B57" s="14" t="e">
        <f>IF($E57="m",VLOOKUP($J57,Daten!$D$3:$E$123,2),VLOOKUP($J57,Daten!$F$3:$G$123,2))</f>
        <v>#N/A</v>
      </c>
      <c r="C57" s="29"/>
      <c r="D57" s="30"/>
      <c r="E57" s="31"/>
      <c r="F57" s="32"/>
      <c r="G57" s="17" t="e">
        <f>VLOOKUP($F57,Daten!$A$2:$B$46,2)</f>
        <v>#N/A</v>
      </c>
      <c r="H57" s="39"/>
      <c r="I57" s="31"/>
      <c r="J57" s="31"/>
      <c r="K57" s="31"/>
      <c r="L57" s="31"/>
      <c r="M57" s="32"/>
      <c r="N57" s="60"/>
      <c r="O57" s="40"/>
    </row>
    <row r="58" spans="1:15" x14ac:dyDescent="0.25">
      <c r="A58" s="11" t="s">
        <v>58</v>
      </c>
      <c r="B58" s="14" t="e">
        <f>IF($E58="m",VLOOKUP($J58,Daten!$D$3:$E$123,2),VLOOKUP($J58,Daten!$F$3:$G$123,2))</f>
        <v>#N/A</v>
      </c>
      <c r="C58" s="29"/>
      <c r="D58" s="30"/>
      <c r="E58" s="31"/>
      <c r="F58" s="32"/>
      <c r="G58" s="17" t="e">
        <f>VLOOKUP($F58,Daten!$A$2:$B$46,2)</f>
        <v>#N/A</v>
      </c>
      <c r="H58" s="39"/>
      <c r="I58" s="31"/>
      <c r="J58" s="31"/>
      <c r="K58" s="31"/>
      <c r="L58" s="31"/>
      <c r="M58" s="32"/>
      <c r="N58" s="60"/>
      <c r="O58" s="40"/>
    </row>
    <row r="59" spans="1:15" ht="15.75" thickBot="1" x14ac:dyDescent="0.3">
      <c r="A59" s="12" t="s">
        <v>58</v>
      </c>
      <c r="B59" s="15" t="e">
        <f>IF($E59="m",VLOOKUP($J59,Daten!$D$3:$E$123,2),VLOOKUP($J59,Daten!$F$3:$G$123,2))</f>
        <v>#N/A</v>
      </c>
      <c r="C59" s="33"/>
      <c r="D59" s="34"/>
      <c r="E59" s="35"/>
      <c r="F59" s="36"/>
      <c r="G59" s="18" t="e">
        <f>VLOOKUP($F59,Daten!$A$2:$B$46,2)</f>
        <v>#N/A</v>
      </c>
      <c r="H59" s="41"/>
      <c r="I59" s="35"/>
      <c r="J59" s="35"/>
      <c r="K59" s="35"/>
      <c r="L59" s="35"/>
      <c r="M59" s="36"/>
      <c r="N59" s="63"/>
      <c r="O59" s="42"/>
    </row>
    <row r="60" spans="1:15" x14ac:dyDescent="0.25">
      <c r="A60" s="7"/>
      <c r="B60" s="7"/>
      <c r="C60" s="8"/>
      <c r="D60" s="8"/>
      <c r="E60" s="7"/>
      <c r="F60" s="7"/>
      <c r="G60" s="7"/>
      <c r="H60" s="7"/>
      <c r="I60" s="7"/>
      <c r="J60" s="7"/>
      <c r="K60" s="7"/>
      <c r="L60" s="7"/>
      <c r="M60" s="7"/>
      <c r="N60" s="61"/>
      <c r="O60" s="7"/>
    </row>
    <row r="61" spans="1:15" x14ac:dyDescent="0.25">
      <c r="A61" s="7"/>
      <c r="B61" s="7"/>
      <c r="C61" s="8"/>
      <c r="D61" s="8"/>
      <c r="E61" s="7"/>
      <c r="F61" s="7"/>
      <c r="G61" s="7"/>
      <c r="H61" s="7"/>
      <c r="I61" s="7"/>
      <c r="J61" s="7"/>
      <c r="K61" s="7"/>
      <c r="L61" s="7"/>
      <c r="M61" s="7"/>
      <c r="N61" s="61"/>
      <c r="O61" s="7"/>
    </row>
    <row r="62" spans="1:15" x14ac:dyDescent="0.25">
      <c r="A62" s="7"/>
      <c r="B62" s="7"/>
      <c r="C62" s="8"/>
      <c r="D62" s="8"/>
      <c r="E62" s="7"/>
      <c r="F62" s="7"/>
      <c r="G62" s="7"/>
      <c r="H62" s="7"/>
      <c r="I62" s="7"/>
      <c r="J62" s="7"/>
      <c r="K62" s="7"/>
      <c r="L62" s="7"/>
      <c r="M62" s="7"/>
      <c r="N62" s="61"/>
      <c r="O62" s="7"/>
    </row>
    <row r="63" spans="1:15" x14ac:dyDescent="0.25">
      <c r="A63" s="7"/>
      <c r="B63" s="7"/>
      <c r="C63" s="8"/>
      <c r="D63" s="8"/>
      <c r="E63" s="7"/>
      <c r="F63" s="7"/>
      <c r="G63" s="7"/>
      <c r="H63" s="7"/>
      <c r="I63" s="7"/>
      <c r="J63" s="7"/>
      <c r="K63" s="7"/>
      <c r="L63" s="7"/>
      <c r="M63" s="7"/>
      <c r="N63" s="61"/>
      <c r="O63" s="7"/>
    </row>
    <row r="64" spans="1:15" x14ac:dyDescent="0.25">
      <c r="A64" s="7"/>
      <c r="B64" s="7"/>
      <c r="C64" s="8"/>
      <c r="D64" s="8"/>
      <c r="E64" s="7"/>
      <c r="F64" s="7"/>
      <c r="G64" s="7"/>
      <c r="H64" s="7"/>
      <c r="I64" s="7"/>
      <c r="J64" s="7"/>
      <c r="K64" s="7"/>
      <c r="L64" s="7"/>
      <c r="M64" s="7"/>
      <c r="N64" s="61"/>
      <c r="O64" s="7"/>
    </row>
    <row r="65" spans="1:15" x14ac:dyDescent="0.25">
      <c r="A65" s="7"/>
      <c r="B65" s="7"/>
      <c r="C65" s="8"/>
      <c r="D65" s="8"/>
      <c r="E65" s="7"/>
      <c r="F65" s="7"/>
      <c r="G65" s="7"/>
      <c r="H65" s="7"/>
      <c r="I65" s="7"/>
      <c r="J65" s="7"/>
      <c r="K65" s="7"/>
      <c r="L65" s="7"/>
      <c r="M65" s="7"/>
      <c r="N65" s="61"/>
      <c r="O65" s="7"/>
    </row>
    <row r="66" spans="1:15" x14ac:dyDescent="0.25">
      <c r="A66" s="7"/>
      <c r="B66" s="7"/>
      <c r="C66" s="8"/>
      <c r="D66" s="8"/>
      <c r="E66" s="7"/>
      <c r="F66" s="7"/>
      <c r="G66" s="7"/>
      <c r="H66" s="7"/>
      <c r="I66" s="7"/>
      <c r="J66" s="7"/>
      <c r="K66" s="7"/>
      <c r="L66" s="7"/>
      <c r="M66" s="7"/>
      <c r="N66" s="61"/>
      <c r="O66" s="7"/>
    </row>
    <row r="67" spans="1:15" x14ac:dyDescent="0.25">
      <c r="A67" s="7"/>
      <c r="B67" s="7"/>
      <c r="C67" s="8"/>
      <c r="D67" s="8"/>
      <c r="E67" s="7"/>
      <c r="F67" s="7"/>
      <c r="G67" s="7"/>
      <c r="H67" s="7"/>
      <c r="I67" s="7"/>
      <c r="J67" s="7"/>
      <c r="K67" s="7"/>
      <c r="L67" s="7"/>
      <c r="M67" s="7"/>
      <c r="N67" s="61"/>
      <c r="O67" s="7"/>
    </row>
    <row r="68" spans="1:15" x14ac:dyDescent="0.25">
      <c r="A68" s="7"/>
      <c r="B68" s="7"/>
      <c r="C68" s="8"/>
      <c r="D68" s="8"/>
      <c r="E68" s="7"/>
      <c r="F68" s="7"/>
      <c r="G68" s="7"/>
      <c r="H68" s="7"/>
      <c r="I68" s="7"/>
      <c r="J68" s="7"/>
      <c r="K68" s="7"/>
      <c r="L68" s="7"/>
      <c r="M68" s="7"/>
      <c r="N68" s="61"/>
      <c r="O68" s="7"/>
    </row>
    <row r="69" spans="1:15" x14ac:dyDescent="0.25">
      <c r="A69" s="7"/>
      <c r="B69" s="7"/>
      <c r="C69" s="8"/>
      <c r="D69" s="8"/>
      <c r="E69" s="7"/>
      <c r="F69" s="7"/>
      <c r="G69" s="7"/>
      <c r="H69" s="7"/>
      <c r="I69" s="7"/>
      <c r="J69" s="7"/>
      <c r="K69" s="7"/>
      <c r="L69" s="7"/>
      <c r="M69" s="7"/>
      <c r="N69" s="61"/>
      <c r="O69" s="7"/>
    </row>
    <row r="70" spans="1:15" x14ac:dyDescent="0.25">
      <c r="A70" s="7"/>
      <c r="B70" s="7"/>
      <c r="C70" s="8"/>
      <c r="D70" s="8"/>
      <c r="E70" s="7"/>
      <c r="F70" s="7"/>
      <c r="G70" s="7"/>
      <c r="H70" s="7"/>
      <c r="I70" s="7"/>
      <c r="J70" s="7"/>
      <c r="K70" s="7"/>
      <c r="L70" s="7"/>
      <c r="M70" s="7"/>
      <c r="N70" s="61"/>
      <c r="O70" s="7"/>
    </row>
    <row r="71" spans="1:15" x14ac:dyDescent="0.25">
      <c r="A71" s="7"/>
      <c r="B71" s="7"/>
      <c r="C71" s="8"/>
      <c r="D71" s="8"/>
      <c r="E71" s="7"/>
      <c r="F71" s="7"/>
      <c r="G71" s="7"/>
      <c r="H71" s="7"/>
      <c r="I71" s="7"/>
      <c r="J71" s="7"/>
      <c r="K71" s="7"/>
      <c r="L71" s="7"/>
      <c r="M71" s="7"/>
      <c r="N71" s="61"/>
      <c r="O71" s="7"/>
    </row>
    <row r="72" spans="1:15" x14ac:dyDescent="0.25">
      <c r="A72" s="7"/>
      <c r="B72" s="7"/>
      <c r="C72" s="8"/>
      <c r="D72" s="8"/>
      <c r="E72" s="7"/>
      <c r="F72" s="7"/>
      <c r="G72" s="7"/>
      <c r="H72" s="7"/>
      <c r="I72" s="7"/>
      <c r="J72" s="7"/>
      <c r="K72" s="7"/>
      <c r="L72" s="7"/>
      <c r="M72" s="7"/>
      <c r="N72" s="61"/>
      <c r="O72" s="7"/>
    </row>
    <row r="73" spans="1:15" x14ac:dyDescent="0.25">
      <c r="A73" s="7"/>
      <c r="B73" s="7"/>
      <c r="C73" s="8"/>
      <c r="D73" s="8"/>
      <c r="E73" s="7"/>
      <c r="F73" s="7"/>
      <c r="G73" s="7"/>
      <c r="H73" s="7"/>
      <c r="I73" s="7"/>
      <c r="J73" s="7"/>
      <c r="K73" s="7"/>
      <c r="L73" s="7"/>
      <c r="M73" s="7"/>
      <c r="N73" s="61"/>
      <c r="O73" s="7"/>
    </row>
    <row r="74" spans="1:15" x14ac:dyDescent="0.25">
      <c r="A74" s="7"/>
      <c r="B74" s="7"/>
      <c r="C74" s="8"/>
      <c r="D74" s="8"/>
      <c r="E74" s="7"/>
      <c r="F74" s="7"/>
      <c r="G74" s="7"/>
      <c r="H74" s="7"/>
      <c r="I74" s="7"/>
      <c r="J74" s="7"/>
      <c r="K74" s="7"/>
      <c r="L74" s="7"/>
      <c r="M74" s="7"/>
      <c r="N74" s="61"/>
      <c r="O74" s="7"/>
    </row>
    <row r="75" spans="1:15" x14ac:dyDescent="0.25">
      <c r="A75" s="7"/>
      <c r="B75" s="7"/>
      <c r="C75" s="8"/>
      <c r="D75" s="8"/>
      <c r="E75" s="7"/>
      <c r="F75" s="7"/>
      <c r="G75" s="7"/>
      <c r="H75" s="7"/>
      <c r="I75" s="7"/>
      <c r="J75" s="7"/>
      <c r="K75" s="7"/>
      <c r="L75" s="7"/>
      <c r="M75" s="7"/>
      <c r="N75" s="61"/>
      <c r="O75" s="7"/>
    </row>
    <row r="76" spans="1:15" x14ac:dyDescent="0.25">
      <c r="A76" s="7"/>
      <c r="B76" s="7"/>
      <c r="C76" s="8"/>
      <c r="D76" s="8"/>
      <c r="E76" s="7"/>
      <c r="F76" s="7"/>
      <c r="G76" s="7"/>
      <c r="H76" s="7"/>
      <c r="I76" s="7"/>
      <c r="J76" s="7"/>
      <c r="K76" s="7"/>
      <c r="L76" s="7"/>
      <c r="M76" s="7"/>
      <c r="N76" s="61"/>
      <c r="O76" s="7"/>
    </row>
    <row r="77" spans="1:15" x14ac:dyDescent="0.25">
      <c r="A77" s="7"/>
      <c r="B77" s="7"/>
      <c r="C77" s="8"/>
      <c r="D77" s="8"/>
      <c r="E77" s="7"/>
      <c r="F77" s="7"/>
      <c r="G77" s="7"/>
      <c r="H77" s="7"/>
      <c r="I77" s="7"/>
      <c r="J77" s="7"/>
      <c r="K77" s="7"/>
      <c r="L77" s="7"/>
      <c r="M77" s="7"/>
      <c r="N77" s="61"/>
      <c r="O77" s="7"/>
    </row>
    <row r="78" spans="1:15" x14ac:dyDescent="0.25">
      <c r="A78" s="7"/>
      <c r="B78" s="7"/>
      <c r="C78" s="8"/>
      <c r="D78" s="8"/>
      <c r="E78" s="7"/>
      <c r="F78" s="7"/>
      <c r="G78" s="7"/>
      <c r="H78" s="7"/>
      <c r="I78" s="7"/>
      <c r="J78" s="7"/>
      <c r="K78" s="7"/>
      <c r="L78" s="7"/>
      <c r="M78" s="7"/>
      <c r="N78" s="61"/>
      <c r="O78" s="7"/>
    </row>
    <row r="79" spans="1:15" x14ac:dyDescent="0.25">
      <c r="A79" s="7"/>
      <c r="B79" s="7"/>
      <c r="C79" s="8"/>
      <c r="D79" s="8"/>
      <c r="E79" s="7"/>
      <c r="F79" s="7"/>
      <c r="G79" s="7"/>
      <c r="H79" s="7"/>
      <c r="I79" s="7"/>
      <c r="J79" s="7"/>
      <c r="K79" s="7"/>
      <c r="L79" s="7"/>
      <c r="M79" s="7"/>
      <c r="N79" s="61"/>
      <c r="O79" s="7"/>
    </row>
    <row r="80" spans="1:15" x14ac:dyDescent="0.25">
      <c r="A80" s="7"/>
      <c r="B80" s="7"/>
      <c r="C80" s="8"/>
      <c r="D80" s="8"/>
      <c r="E80" s="7"/>
      <c r="F80" s="7"/>
      <c r="G80" s="7"/>
      <c r="H80" s="7"/>
      <c r="I80" s="7"/>
      <c r="J80" s="7"/>
      <c r="K80" s="7"/>
      <c r="L80" s="7"/>
      <c r="M80" s="7"/>
      <c r="N80" s="61"/>
      <c r="O80" s="7"/>
    </row>
    <row r="81" spans="1:16" x14ac:dyDescent="0.25">
      <c r="A81" s="7"/>
      <c r="B81" s="7"/>
      <c r="C81" s="8"/>
      <c r="D81" s="8"/>
      <c r="E81" s="7"/>
      <c r="F81" s="7"/>
      <c r="G81" s="7"/>
      <c r="H81" s="7"/>
      <c r="I81" s="7"/>
      <c r="J81" s="7"/>
      <c r="K81" s="7"/>
      <c r="L81" s="7"/>
      <c r="M81" s="7"/>
      <c r="N81" s="61"/>
      <c r="O81" s="7"/>
    </row>
    <row r="82" spans="1:16" x14ac:dyDescent="0.25">
      <c r="A82" s="7"/>
      <c r="B82" s="7"/>
      <c r="C82" s="8"/>
      <c r="D82" s="8"/>
      <c r="E82" s="7"/>
      <c r="F82" s="7"/>
      <c r="G82" s="7"/>
      <c r="H82" s="7"/>
      <c r="I82" s="7"/>
      <c r="J82" s="7"/>
      <c r="K82" s="7"/>
      <c r="L82" s="7"/>
      <c r="M82" s="7"/>
      <c r="N82" s="61"/>
      <c r="O82" s="7"/>
    </row>
    <row r="83" spans="1:16" x14ac:dyDescent="0.25">
      <c r="A83" s="7"/>
      <c r="B83" s="7"/>
      <c r="C83" s="8"/>
      <c r="D83" s="8"/>
      <c r="E83" s="7"/>
      <c r="F83" s="7"/>
      <c r="G83" s="7"/>
      <c r="H83" s="7"/>
      <c r="I83" s="7"/>
      <c r="J83" s="7"/>
      <c r="K83" s="7"/>
      <c r="L83" s="7"/>
      <c r="M83" s="7"/>
      <c r="N83" s="61"/>
      <c r="O83" s="7"/>
    </row>
    <row r="84" spans="1:16" x14ac:dyDescent="0.25">
      <c r="A84" s="7"/>
      <c r="B84" s="7"/>
      <c r="C84" s="8"/>
      <c r="D84" s="8"/>
      <c r="E84" s="7"/>
      <c r="F84" s="7"/>
      <c r="G84" s="7"/>
      <c r="H84" s="7"/>
      <c r="I84" s="7"/>
      <c r="J84" s="7"/>
      <c r="K84" s="7"/>
      <c r="L84" s="7"/>
      <c r="M84" s="7"/>
      <c r="N84" s="61"/>
      <c r="O84" s="7"/>
    </row>
    <row r="85" spans="1:16" x14ac:dyDescent="0.25">
      <c r="A85" s="7"/>
      <c r="B85" s="7"/>
      <c r="C85" s="8"/>
      <c r="D85" s="8"/>
      <c r="E85" s="7"/>
      <c r="F85" s="7"/>
      <c r="G85" s="7"/>
      <c r="H85" s="7"/>
      <c r="I85" s="7"/>
      <c r="J85" s="7"/>
      <c r="K85" s="7"/>
      <c r="L85" s="7"/>
      <c r="M85" s="7"/>
      <c r="N85" s="61"/>
      <c r="O85" s="7"/>
    </row>
    <row r="86" spans="1:16" x14ac:dyDescent="0.25">
      <c r="A86" s="7"/>
      <c r="B86" s="7"/>
      <c r="C86" s="8"/>
      <c r="D86" s="8"/>
      <c r="E86" s="7"/>
      <c r="F86" s="7"/>
      <c r="G86" s="7"/>
      <c r="H86" s="7"/>
      <c r="I86" s="7"/>
      <c r="J86" s="7"/>
      <c r="K86" s="7"/>
      <c r="L86" s="7"/>
      <c r="M86" s="7"/>
      <c r="N86" s="61"/>
      <c r="O86" s="7"/>
    </row>
    <row r="87" spans="1:16" x14ac:dyDescent="0.25">
      <c r="A87" s="7"/>
      <c r="B87" s="7"/>
      <c r="C87" s="8"/>
      <c r="D87" s="8"/>
      <c r="E87" s="7"/>
      <c r="F87" s="7"/>
      <c r="G87" s="7"/>
      <c r="H87" s="7"/>
      <c r="I87" s="7"/>
      <c r="J87" s="7"/>
      <c r="K87" s="7"/>
      <c r="L87" s="7"/>
      <c r="M87" s="7"/>
      <c r="N87" s="61"/>
      <c r="O87" s="7"/>
    </row>
    <row r="88" spans="1:16" x14ac:dyDescent="0.25">
      <c r="A88" s="7"/>
      <c r="B88" s="7"/>
      <c r="C88" s="8"/>
      <c r="D88" s="8"/>
      <c r="E88" s="7"/>
      <c r="F88" s="7"/>
      <c r="G88" s="7"/>
      <c r="H88" s="7"/>
      <c r="I88" s="7"/>
      <c r="J88" s="7"/>
      <c r="K88" s="7"/>
      <c r="L88" s="7"/>
      <c r="M88" s="7"/>
      <c r="N88" s="61"/>
      <c r="O88" s="7"/>
      <c r="P88" s="9"/>
    </row>
    <row r="89" spans="1:16" x14ac:dyDescent="0.25">
      <c r="A89" s="7"/>
      <c r="B89" s="7"/>
      <c r="C89" s="8"/>
      <c r="D89" s="8"/>
      <c r="E89" s="7"/>
      <c r="F89" s="7"/>
      <c r="G89" s="7"/>
      <c r="H89" s="7"/>
      <c r="I89" s="7"/>
      <c r="J89" s="7"/>
      <c r="K89" s="7"/>
      <c r="L89" s="7"/>
      <c r="M89" s="7"/>
      <c r="N89" s="61"/>
      <c r="O89" s="7"/>
      <c r="P89" s="9"/>
    </row>
    <row r="90" spans="1:16" x14ac:dyDescent="0.25">
      <c r="A90" s="7"/>
      <c r="B90" s="7"/>
      <c r="C90" s="8"/>
      <c r="D90" s="8"/>
      <c r="E90" s="7"/>
      <c r="F90" s="7"/>
      <c r="G90" s="7"/>
      <c r="H90" s="7"/>
      <c r="I90" s="7"/>
      <c r="J90" s="7"/>
      <c r="K90" s="7"/>
      <c r="L90" s="7"/>
      <c r="M90" s="7"/>
      <c r="N90" s="61"/>
      <c r="O90" s="7"/>
      <c r="P90" s="9"/>
    </row>
    <row r="91" spans="1:16" x14ac:dyDescent="0.25">
      <c r="A91" s="7"/>
      <c r="B91" s="7"/>
      <c r="C91" s="8"/>
      <c r="D91" s="8"/>
      <c r="E91" s="7"/>
      <c r="F91" s="7"/>
      <c r="G91" s="7"/>
      <c r="H91" s="7"/>
      <c r="I91" s="7"/>
      <c r="J91" s="7"/>
      <c r="K91" s="7"/>
      <c r="L91" s="7"/>
      <c r="M91" s="7"/>
      <c r="N91" s="61"/>
      <c r="O91" s="7"/>
      <c r="P91" s="9"/>
    </row>
    <row r="92" spans="1:16" x14ac:dyDescent="0.25">
      <c r="A92" s="7"/>
      <c r="B92" s="7"/>
      <c r="C92" s="8"/>
      <c r="D92" s="8"/>
      <c r="E92" s="7"/>
      <c r="F92" s="7"/>
      <c r="G92" s="7"/>
      <c r="H92" s="7"/>
      <c r="I92" s="7"/>
      <c r="J92" s="7"/>
      <c r="K92" s="7"/>
      <c r="L92" s="7"/>
      <c r="M92" s="7"/>
      <c r="N92" s="61"/>
      <c r="O92" s="7"/>
      <c r="P92" s="9"/>
    </row>
  </sheetData>
  <sheetProtection algorithmName="SHA-512" hashValue="SAh7ONr8clZ2ZHgfD71h46S1mbJq1x15iTRAnvLuaYbz9gl085n78O7jNAxViAPXKNOm2HUlsnoXxSp9X+Y4Eg==" saltValue="Gsnqwyoi4MM/2GOC9ZPklQ==" spinCount="100000" sheet="1" selectLockedCells="1"/>
  <mergeCells count="1">
    <mergeCell ref="A1:O1"/>
  </mergeCells>
  <conditionalFormatting sqref="L3:L59">
    <cfRule type="containsText" dxfId="69" priority="3" operator="containsText" text="M4">
      <formula>NOT(ISERROR(SEARCH("M4",L3)))</formula>
    </cfRule>
    <cfRule type="containsText" dxfId="68" priority="4" operator="containsText" text="M3">
      <formula>NOT(ISERROR(SEARCH("M3",L3)))</formula>
    </cfRule>
    <cfRule type="containsText" dxfId="67" priority="5" operator="containsText" text="M2">
      <formula>NOT(ISERROR(SEARCH("M2",L3)))</formula>
    </cfRule>
    <cfRule type="containsText" dxfId="66" priority="8" operator="containsText" text="M1">
      <formula>NOT(ISERROR(SEARCH("M1",L3)))</formula>
    </cfRule>
  </conditionalFormatting>
  <conditionalFormatting sqref="O3:O59">
    <cfRule type="containsText" dxfId="65" priority="7" operator="containsText" text="Breitensport">
      <formula>NOT(ISERROR(SEARCH("Breitensport",O3)))</formula>
    </cfRule>
  </conditionalFormatting>
  <conditionalFormatting sqref="G1 G3:G1048576">
    <cfRule type="containsText" dxfId="64" priority="6" operator="containsText" text="nicht vergeben">
      <formula>NOT(ISERROR(SEARCH("nicht vergeben",G1)))</formula>
    </cfRule>
  </conditionalFormatting>
  <conditionalFormatting sqref="G2">
    <cfRule type="containsText" dxfId="63" priority="2" operator="containsText" text="nicht vergeben">
      <formula>NOT(ISERROR(SEARCH("nicht vergeben",G2)))</formula>
    </cfRule>
  </conditionalFormatting>
  <conditionalFormatting sqref="N1:N1048576">
    <cfRule type="containsText" dxfId="62" priority="1" operator="containsText" text="Ja">
      <formula>NOT(ISERROR(SEARCH("Ja",N1)))</formula>
    </cfRule>
  </conditionalFormatting>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12B64-AC71-4253-9642-9DC361CFD346}">
  <dimension ref="A1:P92"/>
  <sheetViews>
    <sheetView showGridLines="0" workbookViewId="0">
      <selection activeCell="C3" sqref="C3"/>
    </sheetView>
  </sheetViews>
  <sheetFormatPr baseColWidth="10" defaultColWidth="11.5703125" defaultRowHeight="15" x14ac:dyDescent="0.25"/>
  <cols>
    <col min="1" max="1" width="5" style="4" customWidth="1"/>
    <col min="2" max="2" width="4.28515625" style="4" customWidth="1"/>
    <col min="3" max="4" width="15.7109375" style="5" customWidth="1"/>
    <col min="5" max="5" width="3.5703125" style="4" customWidth="1"/>
    <col min="6" max="6" width="6.42578125" style="4" customWidth="1"/>
    <col min="7" max="7" width="19.28515625" style="4" customWidth="1"/>
    <col min="8" max="10" width="5.7109375" style="4" customWidth="1"/>
    <col min="11" max="11" width="10" style="4" customWidth="1"/>
    <col min="12" max="12" width="5" style="4" customWidth="1"/>
    <col min="13" max="13" width="3.5703125" style="4" customWidth="1"/>
    <col min="14" max="14" width="3.5703125" style="62" customWidth="1"/>
    <col min="15" max="15" width="21.42578125" style="4" customWidth="1"/>
    <col min="16" max="16384" width="11.5703125" style="3"/>
  </cols>
  <sheetData>
    <row r="1" spans="1:15" s="6" customFormat="1" ht="27" thickBot="1" x14ac:dyDescent="0.45">
      <c r="A1" s="116" t="s">
        <v>81</v>
      </c>
      <c r="B1" s="116"/>
      <c r="C1" s="116"/>
      <c r="D1" s="116"/>
      <c r="E1" s="116"/>
      <c r="F1" s="116"/>
      <c r="G1" s="116"/>
      <c r="H1" s="116"/>
      <c r="I1" s="116"/>
      <c r="J1" s="116"/>
      <c r="K1" s="116"/>
      <c r="L1" s="116"/>
      <c r="M1" s="116"/>
      <c r="N1" s="116"/>
      <c r="O1" s="116"/>
    </row>
    <row r="2" spans="1:15" ht="105" customHeight="1" thickBot="1" x14ac:dyDescent="0.3">
      <c r="A2" s="43" t="s">
        <v>55</v>
      </c>
      <c r="B2" s="44" t="s">
        <v>56</v>
      </c>
      <c r="C2" s="45" t="s">
        <v>0</v>
      </c>
      <c r="D2" s="46" t="s">
        <v>1</v>
      </c>
      <c r="E2" s="47" t="s">
        <v>73</v>
      </c>
      <c r="F2" s="48" t="s">
        <v>74</v>
      </c>
      <c r="G2" s="49" t="s">
        <v>2</v>
      </c>
      <c r="H2" s="50" t="s">
        <v>75</v>
      </c>
      <c r="I2" s="51" t="s">
        <v>76</v>
      </c>
      <c r="J2" s="51" t="s">
        <v>77</v>
      </c>
      <c r="K2" s="52" t="s">
        <v>78</v>
      </c>
      <c r="L2" s="53" t="s">
        <v>57</v>
      </c>
      <c r="M2" s="54" t="s">
        <v>46</v>
      </c>
      <c r="N2" s="58" t="s">
        <v>93</v>
      </c>
      <c r="O2" s="10" t="s">
        <v>60</v>
      </c>
    </row>
    <row r="3" spans="1:15" x14ac:dyDescent="0.25">
      <c r="A3" s="11" t="s">
        <v>54</v>
      </c>
      <c r="B3" s="13" t="e">
        <f>IF($E3="m",VLOOKUP($J3,Daten!$H$3:$I$123,2),VLOOKUP($J3,Daten!$J$3:$K$123,2))</f>
        <v>#N/A</v>
      </c>
      <c r="C3" s="25"/>
      <c r="D3" s="26"/>
      <c r="E3" s="27"/>
      <c r="F3" s="28"/>
      <c r="G3" s="16" t="e">
        <f>VLOOKUP($F3,Daten!$A$2:$B$46,2)</f>
        <v>#N/A</v>
      </c>
      <c r="H3" s="37"/>
      <c r="I3" s="27"/>
      <c r="J3" s="27"/>
      <c r="K3" s="27"/>
      <c r="L3" s="27"/>
      <c r="M3" s="28"/>
      <c r="N3" s="59"/>
      <c r="O3" s="38"/>
    </row>
    <row r="4" spans="1:15" x14ac:dyDescent="0.25">
      <c r="A4" s="11" t="s">
        <v>54</v>
      </c>
      <c r="B4" s="13" t="e">
        <f>IF($E4="m",VLOOKUP($J4,Daten!$H$3:$I$123,2),VLOOKUP($J4,Daten!$J$3:$K$123,2))</f>
        <v>#N/A</v>
      </c>
      <c r="C4" s="29"/>
      <c r="D4" s="30"/>
      <c r="E4" s="31"/>
      <c r="F4" s="32"/>
      <c r="G4" s="17" t="e">
        <f>VLOOKUP($F4,Daten!$A$2:$B$46,2)</f>
        <v>#N/A</v>
      </c>
      <c r="H4" s="39"/>
      <c r="I4" s="31"/>
      <c r="J4" s="31"/>
      <c r="K4" s="31"/>
      <c r="L4" s="31"/>
      <c r="M4" s="32"/>
      <c r="N4" s="60"/>
      <c r="O4" s="40"/>
    </row>
    <row r="5" spans="1:15" x14ac:dyDescent="0.25">
      <c r="A5" s="11" t="s">
        <v>54</v>
      </c>
      <c r="B5" s="13" t="e">
        <f>IF($E5="m",VLOOKUP($J5,Daten!$H$3:$I$123,2),VLOOKUP($J5,Daten!$J$3:$K$123,2))</f>
        <v>#N/A</v>
      </c>
      <c r="C5" s="29"/>
      <c r="D5" s="30"/>
      <c r="E5" s="31"/>
      <c r="F5" s="32"/>
      <c r="G5" s="17" t="e">
        <f>VLOOKUP($F5,Daten!$A$2:$B$46,2)</f>
        <v>#N/A</v>
      </c>
      <c r="H5" s="39"/>
      <c r="I5" s="31"/>
      <c r="J5" s="31"/>
      <c r="K5" s="31"/>
      <c r="L5" s="31"/>
      <c r="M5" s="32"/>
      <c r="N5" s="60"/>
      <c r="O5" s="40"/>
    </row>
    <row r="6" spans="1:15" x14ac:dyDescent="0.25">
      <c r="A6" s="11" t="s">
        <v>54</v>
      </c>
      <c r="B6" s="13" t="e">
        <f>IF($E6="m",VLOOKUP($J6,Daten!$H$3:$I$123,2),VLOOKUP($J6,Daten!$J$3:$K$123,2))</f>
        <v>#N/A</v>
      </c>
      <c r="C6" s="29"/>
      <c r="D6" s="30"/>
      <c r="E6" s="31"/>
      <c r="F6" s="32"/>
      <c r="G6" s="17" t="e">
        <f>VLOOKUP($F6,Daten!$A$2:$B$46,2)</f>
        <v>#N/A</v>
      </c>
      <c r="H6" s="39"/>
      <c r="I6" s="31"/>
      <c r="J6" s="31"/>
      <c r="K6" s="31"/>
      <c r="L6" s="31"/>
      <c r="M6" s="32"/>
      <c r="N6" s="60"/>
      <c r="O6" s="40"/>
    </row>
    <row r="7" spans="1:15" x14ac:dyDescent="0.25">
      <c r="A7" s="11" t="s">
        <v>54</v>
      </c>
      <c r="B7" s="13" t="e">
        <f>IF($E7="m",VLOOKUP($J7,Daten!$H$3:$I$123,2),VLOOKUP($J7,Daten!$J$3:$K$123,2))</f>
        <v>#N/A</v>
      </c>
      <c r="C7" s="29"/>
      <c r="D7" s="30"/>
      <c r="E7" s="31"/>
      <c r="F7" s="32"/>
      <c r="G7" s="17" t="e">
        <f>VLOOKUP($F7,Daten!$A$2:$B$46,2)</f>
        <v>#N/A</v>
      </c>
      <c r="H7" s="39"/>
      <c r="I7" s="31"/>
      <c r="J7" s="31"/>
      <c r="K7" s="31"/>
      <c r="L7" s="31"/>
      <c r="M7" s="32"/>
      <c r="N7" s="60"/>
      <c r="O7" s="40"/>
    </row>
    <row r="8" spans="1:15" x14ac:dyDescent="0.25">
      <c r="A8" s="11" t="s">
        <v>54</v>
      </c>
      <c r="B8" s="13" t="e">
        <f>IF($E8="m",VLOOKUP($J8,Daten!$H$3:$I$123,2),VLOOKUP($J8,Daten!$J$3:$K$123,2))</f>
        <v>#N/A</v>
      </c>
      <c r="C8" s="29"/>
      <c r="D8" s="30"/>
      <c r="E8" s="31"/>
      <c r="F8" s="32"/>
      <c r="G8" s="17" t="e">
        <f>VLOOKUP($F8,Daten!$A$2:$B$46,2)</f>
        <v>#N/A</v>
      </c>
      <c r="H8" s="39"/>
      <c r="I8" s="31"/>
      <c r="J8" s="31"/>
      <c r="K8" s="31"/>
      <c r="L8" s="31"/>
      <c r="M8" s="32"/>
      <c r="N8" s="60"/>
      <c r="O8" s="40"/>
    </row>
    <row r="9" spans="1:15" x14ac:dyDescent="0.25">
      <c r="A9" s="11" t="s">
        <v>54</v>
      </c>
      <c r="B9" s="13" t="e">
        <f>IF($E9="m",VLOOKUP($J9,Daten!$H$3:$I$123,2),VLOOKUP($J9,Daten!$J$3:$K$123,2))</f>
        <v>#N/A</v>
      </c>
      <c r="C9" s="29"/>
      <c r="D9" s="30"/>
      <c r="E9" s="31"/>
      <c r="F9" s="32"/>
      <c r="G9" s="17" t="e">
        <f>VLOOKUP($F9,Daten!$A$2:$B$46,2)</f>
        <v>#N/A</v>
      </c>
      <c r="H9" s="39"/>
      <c r="I9" s="31"/>
      <c r="J9" s="31"/>
      <c r="K9" s="31"/>
      <c r="L9" s="31"/>
      <c r="M9" s="32"/>
      <c r="N9" s="60"/>
      <c r="O9" s="40"/>
    </row>
    <row r="10" spans="1:15" x14ac:dyDescent="0.25">
      <c r="A10" s="11" t="s">
        <v>54</v>
      </c>
      <c r="B10" s="13" t="e">
        <f>IF($E10="m",VLOOKUP($J10,Daten!$H$3:$I$123,2),VLOOKUP($J10,Daten!$J$3:$K$123,2))</f>
        <v>#N/A</v>
      </c>
      <c r="C10" s="29"/>
      <c r="D10" s="30"/>
      <c r="E10" s="31"/>
      <c r="F10" s="32"/>
      <c r="G10" s="17" t="e">
        <f>VLOOKUP($F10,Daten!$A$2:$B$46,2)</f>
        <v>#N/A</v>
      </c>
      <c r="H10" s="39"/>
      <c r="I10" s="31"/>
      <c r="J10" s="31"/>
      <c r="K10" s="31"/>
      <c r="L10" s="31"/>
      <c r="M10" s="32"/>
      <c r="N10" s="60"/>
      <c r="O10" s="40"/>
    </row>
    <row r="11" spans="1:15" x14ac:dyDescent="0.25">
      <c r="A11" s="11" t="s">
        <v>54</v>
      </c>
      <c r="B11" s="13" t="e">
        <f>IF($E11="m",VLOOKUP($J11,Daten!$H$3:$I$123,2),VLOOKUP($J11,Daten!$J$3:$K$123,2))</f>
        <v>#N/A</v>
      </c>
      <c r="C11" s="29"/>
      <c r="D11" s="30"/>
      <c r="E11" s="31"/>
      <c r="F11" s="32"/>
      <c r="G11" s="17" t="e">
        <f>VLOOKUP($F11,Daten!$A$2:$B$46,2)</f>
        <v>#N/A</v>
      </c>
      <c r="H11" s="39"/>
      <c r="I11" s="31"/>
      <c r="J11" s="31"/>
      <c r="K11" s="31"/>
      <c r="L11" s="31"/>
      <c r="M11" s="32"/>
      <c r="N11" s="60"/>
      <c r="O11" s="40"/>
    </row>
    <row r="12" spans="1:15" x14ac:dyDescent="0.25">
      <c r="A12" s="11" t="s">
        <v>54</v>
      </c>
      <c r="B12" s="13" t="e">
        <f>IF($E12="m",VLOOKUP($J12,Daten!$H$3:$I$123,2),VLOOKUP($J12,Daten!$J$3:$K$123,2))</f>
        <v>#N/A</v>
      </c>
      <c r="C12" s="29"/>
      <c r="D12" s="30"/>
      <c r="E12" s="31"/>
      <c r="F12" s="32"/>
      <c r="G12" s="17" t="e">
        <f>VLOOKUP($F12,Daten!$A$2:$B$46,2)</f>
        <v>#N/A</v>
      </c>
      <c r="H12" s="39"/>
      <c r="I12" s="31"/>
      <c r="J12" s="31"/>
      <c r="K12" s="31"/>
      <c r="L12" s="31"/>
      <c r="M12" s="32"/>
      <c r="N12" s="60"/>
      <c r="O12" s="40"/>
    </row>
    <row r="13" spans="1:15" x14ac:dyDescent="0.25">
      <c r="A13" s="11" t="s">
        <v>54</v>
      </c>
      <c r="B13" s="13" t="e">
        <f>IF($E13="m",VLOOKUP($J13,Daten!$H$3:$I$123,2),VLOOKUP($J13,Daten!$J$3:$K$123,2))</f>
        <v>#N/A</v>
      </c>
      <c r="C13" s="29"/>
      <c r="D13" s="30"/>
      <c r="E13" s="31"/>
      <c r="F13" s="32"/>
      <c r="G13" s="17" t="e">
        <f>VLOOKUP($F13,Daten!$A$2:$B$46,2)</f>
        <v>#N/A</v>
      </c>
      <c r="H13" s="39"/>
      <c r="I13" s="31"/>
      <c r="J13" s="31"/>
      <c r="K13" s="31"/>
      <c r="L13" s="31"/>
      <c r="M13" s="32"/>
      <c r="N13" s="60"/>
      <c r="O13" s="40"/>
    </row>
    <row r="14" spans="1:15" x14ac:dyDescent="0.25">
      <c r="A14" s="11" t="s">
        <v>54</v>
      </c>
      <c r="B14" s="13" t="e">
        <f>IF($E14="m",VLOOKUP($J14,Daten!$H$3:$I$123,2),VLOOKUP($J14,Daten!$J$3:$K$123,2))</f>
        <v>#N/A</v>
      </c>
      <c r="C14" s="29"/>
      <c r="D14" s="30"/>
      <c r="E14" s="31"/>
      <c r="F14" s="32"/>
      <c r="G14" s="17" t="e">
        <f>VLOOKUP($F14,Daten!$A$2:$B$46,2)</f>
        <v>#N/A</v>
      </c>
      <c r="H14" s="39"/>
      <c r="I14" s="31"/>
      <c r="J14" s="31"/>
      <c r="K14" s="31"/>
      <c r="L14" s="31"/>
      <c r="M14" s="32"/>
      <c r="N14" s="60"/>
      <c r="O14" s="40"/>
    </row>
    <row r="15" spans="1:15" x14ac:dyDescent="0.25">
      <c r="A15" s="11" t="s">
        <v>54</v>
      </c>
      <c r="B15" s="13" t="e">
        <f>IF($E15="m",VLOOKUP($J15,Daten!$H$3:$I$123,2),VLOOKUP($J15,Daten!$J$3:$K$123,2))</f>
        <v>#N/A</v>
      </c>
      <c r="C15" s="29"/>
      <c r="D15" s="30"/>
      <c r="E15" s="31"/>
      <c r="F15" s="32"/>
      <c r="G15" s="17" t="e">
        <f>VLOOKUP($F15,Daten!$A$2:$B$46,2)</f>
        <v>#N/A</v>
      </c>
      <c r="H15" s="39"/>
      <c r="I15" s="31"/>
      <c r="J15" s="31"/>
      <c r="K15" s="31"/>
      <c r="L15" s="31"/>
      <c r="M15" s="32"/>
      <c r="N15" s="60"/>
      <c r="O15" s="40"/>
    </row>
    <row r="16" spans="1:15" x14ac:dyDescent="0.25">
      <c r="A16" s="11" t="s">
        <v>54</v>
      </c>
      <c r="B16" s="13" t="e">
        <f>IF($E16="m",VLOOKUP($J16,Daten!$H$3:$I$123,2),VLOOKUP($J16,Daten!$J$3:$K$123,2))</f>
        <v>#N/A</v>
      </c>
      <c r="C16" s="29"/>
      <c r="D16" s="30"/>
      <c r="E16" s="31"/>
      <c r="F16" s="32"/>
      <c r="G16" s="17" t="e">
        <f>VLOOKUP($F16,Daten!$A$2:$B$46,2)</f>
        <v>#N/A</v>
      </c>
      <c r="H16" s="39"/>
      <c r="I16" s="31"/>
      <c r="J16" s="31"/>
      <c r="K16" s="31"/>
      <c r="L16" s="31"/>
      <c r="M16" s="32"/>
      <c r="N16" s="60"/>
      <c r="O16" s="40"/>
    </row>
    <row r="17" spans="1:15" x14ac:dyDescent="0.25">
      <c r="A17" s="11" t="s">
        <v>54</v>
      </c>
      <c r="B17" s="13" t="e">
        <f>IF($E17="m",VLOOKUP($J17,Daten!$H$3:$I$123,2),VLOOKUP($J17,Daten!$J$3:$K$123,2))</f>
        <v>#N/A</v>
      </c>
      <c r="C17" s="29"/>
      <c r="D17" s="30"/>
      <c r="E17" s="31"/>
      <c r="F17" s="32"/>
      <c r="G17" s="17" t="e">
        <f>VLOOKUP($F17,Daten!$A$2:$B$46,2)</f>
        <v>#N/A</v>
      </c>
      <c r="H17" s="39"/>
      <c r="I17" s="31"/>
      <c r="J17" s="31"/>
      <c r="K17" s="31"/>
      <c r="L17" s="31"/>
      <c r="M17" s="32"/>
      <c r="N17" s="60"/>
      <c r="O17" s="40"/>
    </row>
    <row r="18" spans="1:15" x14ac:dyDescent="0.25">
      <c r="A18" s="11" t="s">
        <v>54</v>
      </c>
      <c r="B18" s="13" t="e">
        <f>IF($E18="m",VLOOKUP($J18,Daten!$H$3:$I$123,2),VLOOKUP($J18,Daten!$J$3:$K$123,2))</f>
        <v>#N/A</v>
      </c>
      <c r="C18" s="29"/>
      <c r="D18" s="30"/>
      <c r="E18" s="31"/>
      <c r="F18" s="32"/>
      <c r="G18" s="17" t="e">
        <f>VLOOKUP($F18,Daten!$A$2:$B$46,2)</f>
        <v>#N/A</v>
      </c>
      <c r="H18" s="39"/>
      <c r="I18" s="31"/>
      <c r="J18" s="31"/>
      <c r="K18" s="31"/>
      <c r="L18" s="31"/>
      <c r="M18" s="32"/>
      <c r="N18" s="60"/>
      <c r="O18" s="40"/>
    </row>
    <row r="19" spans="1:15" x14ac:dyDescent="0.25">
      <c r="A19" s="11" t="s">
        <v>54</v>
      </c>
      <c r="B19" s="13" t="e">
        <f>IF($E19="m",VLOOKUP($J19,Daten!$H$3:$I$123,2),VLOOKUP($J19,Daten!$J$3:$K$123,2))</f>
        <v>#N/A</v>
      </c>
      <c r="C19" s="29"/>
      <c r="D19" s="30"/>
      <c r="E19" s="31"/>
      <c r="F19" s="32"/>
      <c r="G19" s="17" t="e">
        <f>VLOOKUP($F19,Daten!$A$2:$B$46,2)</f>
        <v>#N/A</v>
      </c>
      <c r="H19" s="39"/>
      <c r="I19" s="31"/>
      <c r="J19" s="31"/>
      <c r="K19" s="31"/>
      <c r="L19" s="31"/>
      <c r="M19" s="32"/>
      <c r="N19" s="60"/>
      <c r="O19" s="40"/>
    </row>
    <row r="20" spans="1:15" x14ac:dyDescent="0.25">
      <c r="A20" s="11" t="s">
        <v>54</v>
      </c>
      <c r="B20" s="13" t="e">
        <f>IF($E20="m",VLOOKUP($J20,Daten!$H$3:$I$123,2),VLOOKUP($J20,Daten!$J$3:$K$123,2))</f>
        <v>#N/A</v>
      </c>
      <c r="C20" s="29"/>
      <c r="D20" s="30"/>
      <c r="E20" s="31"/>
      <c r="F20" s="32"/>
      <c r="G20" s="17" t="e">
        <f>VLOOKUP($F20,Daten!$A$2:$B$46,2)</f>
        <v>#N/A</v>
      </c>
      <c r="H20" s="39"/>
      <c r="I20" s="31"/>
      <c r="J20" s="31"/>
      <c r="K20" s="31"/>
      <c r="L20" s="31"/>
      <c r="M20" s="32"/>
      <c r="N20" s="60"/>
      <c r="O20" s="40"/>
    </row>
    <row r="21" spans="1:15" x14ac:dyDescent="0.25">
      <c r="A21" s="11" t="s">
        <v>54</v>
      </c>
      <c r="B21" s="13" t="e">
        <f>IF($E21="m",VLOOKUP($J21,Daten!$H$3:$I$123,2),VLOOKUP($J21,Daten!$J$3:$K$123,2))</f>
        <v>#N/A</v>
      </c>
      <c r="C21" s="29"/>
      <c r="D21" s="30"/>
      <c r="E21" s="31"/>
      <c r="F21" s="32"/>
      <c r="G21" s="17" t="e">
        <f>VLOOKUP($F21,Daten!$A$2:$B$46,2)</f>
        <v>#N/A</v>
      </c>
      <c r="H21" s="39"/>
      <c r="I21" s="31"/>
      <c r="J21" s="31"/>
      <c r="K21" s="31"/>
      <c r="L21" s="31"/>
      <c r="M21" s="32"/>
      <c r="N21" s="60"/>
      <c r="O21" s="40"/>
    </row>
    <row r="22" spans="1:15" x14ac:dyDescent="0.25">
      <c r="A22" s="11" t="s">
        <v>54</v>
      </c>
      <c r="B22" s="13" t="e">
        <f>IF($E22="m",VLOOKUP($J22,Daten!$H$3:$I$123,2),VLOOKUP($J22,Daten!$J$3:$K$123,2))</f>
        <v>#N/A</v>
      </c>
      <c r="C22" s="29"/>
      <c r="D22" s="30"/>
      <c r="E22" s="31"/>
      <c r="F22" s="32"/>
      <c r="G22" s="17" t="e">
        <f>VLOOKUP($F22,Daten!$A$2:$B$46,2)</f>
        <v>#N/A</v>
      </c>
      <c r="H22" s="39"/>
      <c r="I22" s="31"/>
      <c r="J22" s="31"/>
      <c r="K22" s="31"/>
      <c r="L22" s="31"/>
      <c r="M22" s="32"/>
      <c r="N22" s="60"/>
      <c r="O22" s="40"/>
    </row>
    <row r="23" spans="1:15" x14ac:dyDescent="0.25">
      <c r="A23" s="11" t="s">
        <v>54</v>
      </c>
      <c r="B23" s="13" t="e">
        <f>IF($E23="m",VLOOKUP($J23,Daten!$H$3:$I$123,2),VLOOKUP($J23,Daten!$J$3:$K$123,2))</f>
        <v>#N/A</v>
      </c>
      <c r="C23" s="29"/>
      <c r="D23" s="30"/>
      <c r="E23" s="31"/>
      <c r="F23" s="32"/>
      <c r="G23" s="17" t="e">
        <f>VLOOKUP($F23,Daten!$A$2:$B$46,2)</f>
        <v>#N/A</v>
      </c>
      <c r="H23" s="39"/>
      <c r="I23" s="31"/>
      <c r="J23" s="31"/>
      <c r="K23" s="31"/>
      <c r="L23" s="31"/>
      <c r="M23" s="32"/>
      <c r="N23" s="60"/>
      <c r="O23" s="40"/>
    </row>
    <row r="24" spans="1:15" x14ac:dyDescent="0.25">
      <c r="A24" s="11" t="s">
        <v>54</v>
      </c>
      <c r="B24" s="13" t="e">
        <f>IF($E24="m",VLOOKUP($J24,Daten!$H$3:$I$123,2),VLOOKUP($J24,Daten!$J$3:$K$123,2))</f>
        <v>#N/A</v>
      </c>
      <c r="C24" s="29"/>
      <c r="D24" s="30"/>
      <c r="E24" s="31"/>
      <c r="F24" s="32"/>
      <c r="G24" s="17" t="e">
        <f>VLOOKUP($F24,Daten!$A$2:$B$46,2)</f>
        <v>#N/A</v>
      </c>
      <c r="H24" s="39"/>
      <c r="I24" s="31"/>
      <c r="J24" s="31"/>
      <c r="K24" s="31"/>
      <c r="L24" s="31"/>
      <c r="M24" s="32"/>
      <c r="N24" s="60"/>
      <c r="O24" s="40"/>
    </row>
    <row r="25" spans="1:15" x14ac:dyDescent="0.25">
      <c r="A25" s="11" t="s">
        <v>54</v>
      </c>
      <c r="B25" s="13" t="e">
        <f>IF($E25="m",VLOOKUP($J25,Daten!$H$3:$I$123,2),VLOOKUP($J25,Daten!$J$3:$K$123,2))</f>
        <v>#N/A</v>
      </c>
      <c r="C25" s="29"/>
      <c r="D25" s="30"/>
      <c r="E25" s="31"/>
      <c r="F25" s="32"/>
      <c r="G25" s="17" t="e">
        <f>VLOOKUP($F25,Daten!$A$2:$B$46,2)</f>
        <v>#N/A</v>
      </c>
      <c r="H25" s="39"/>
      <c r="I25" s="31"/>
      <c r="J25" s="31"/>
      <c r="K25" s="31"/>
      <c r="L25" s="31"/>
      <c r="M25" s="32"/>
      <c r="N25" s="60"/>
      <c r="O25" s="40"/>
    </row>
    <row r="26" spans="1:15" x14ac:dyDescent="0.25">
      <c r="A26" s="11" t="s">
        <v>54</v>
      </c>
      <c r="B26" s="13" t="e">
        <f>IF($E26="m",VLOOKUP($J26,Daten!$H$3:$I$123,2),VLOOKUP($J26,Daten!$J$3:$K$123,2))</f>
        <v>#N/A</v>
      </c>
      <c r="C26" s="29"/>
      <c r="D26" s="30"/>
      <c r="E26" s="31"/>
      <c r="F26" s="32"/>
      <c r="G26" s="17" t="e">
        <f>VLOOKUP($F26,Daten!$A$2:$B$46,2)</f>
        <v>#N/A</v>
      </c>
      <c r="H26" s="39"/>
      <c r="I26" s="31"/>
      <c r="J26" s="31"/>
      <c r="K26" s="31"/>
      <c r="L26" s="31"/>
      <c r="M26" s="32"/>
      <c r="N26" s="60"/>
      <c r="O26" s="40"/>
    </row>
    <row r="27" spans="1:15" x14ac:dyDescent="0.25">
      <c r="A27" s="11" t="s">
        <v>54</v>
      </c>
      <c r="B27" s="13" t="e">
        <f>IF($E27="m",VLOOKUP($J27,Daten!$H$3:$I$123,2),VLOOKUP($J27,Daten!$J$3:$K$123,2))</f>
        <v>#N/A</v>
      </c>
      <c r="C27" s="29"/>
      <c r="D27" s="30"/>
      <c r="E27" s="31"/>
      <c r="F27" s="32"/>
      <c r="G27" s="17" t="e">
        <f>VLOOKUP($F27,Daten!$A$2:$B$46,2)</f>
        <v>#N/A</v>
      </c>
      <c r="H27" s="39"/>
      <c r="I27" s="31"/>
      <c r="J27" s="31"/>
      <c r="K27" s="31"/>
      <c r="L27" s="31"/>
      <c r="M27" s="32"/>
      <c r="N27" s="60"/>
      <c r="O27" s="40"/>
    </row>
    <row r="28" spans="1:15" x14ac:dyDescent="0.25">
      <c r="A28" s="11" t="s">
        <v>54</v>
      </c>
      <c r="B28" s="13" t="e">
        <f>IF($E28="m",VLOOKUP($J28,Daten!$H$3:$I$123,2),VLOOKUP($J28,Daten!$J$3:$K$123,2))</f>
        <v>#N/A</v>
      </c>
      <c r="C28" s="29"/>
      <c r="D28" s="30"/>
      <c r="E28" s="31"/>
      <c r="F28" s="32"/>
      <c r="G28" s="17" t="e">
        <f>VLOOKUP($F28,Daten!$A$2:$B$46,2)</f>
        <v>#N/A</v>
      </c>
      <c r="H28" s="39"/>
      <c r="I28" s="31"/>
      <c r="J28" s="31"/>
      <c r="K28" s="31"/>
      <c r="L28" s="31"/>
      <c r="M28" s="32"/>
      <c r="N28" s="60"/>
      <c r="O28" s="40"/>
    </row>
    <row r="29" spans="1:15" x14ac:dyDescent="0.25">
      <c r="A29" s="11" t="s">
        <v>54</v>
      </c>
      <c r="B29" s="13" t="e">
        <f>IF($E29="m",VLOOKUP($J29,Daten!$H$3:$I$123,2),VLOOKUP($J29,Daten!$J$3:$K$123,2))</f>
        <v>#N/A</v>
      </c>
      <c r="C29" s="29"/>
      <c r="D29" s="30"/>
      <c r="E29" s="31"/>
      <c r="F29" s="32"/>
      <c r="G29" s="17" t="e">
        <f>VLOOKUP($F29,Daten!$A$2:$B$46,2)</f>
        <v>#N/A</v>
      </c>
      <c r="H29" s="39"/>
      <c r="I29" s="31"/>
      <c r="J29" s="31"/>
      <c r="K29" s="31"/>
      <c r="L29" s="31"/>
      <c r="M29" s="32"/>
      <c r="N29" s="60"/>
      <c r="O29" s="40"/>
    </row>
    <row r="30" spans="1:15" x14ac:dyDescent="0.25">
      <c r="A30" s="11" t="s">
        <v>54</v>
      </c>
      <c r="B30" s="13" t="e">
        <f>IF($E30="m",VLOOKUP($J30,Daten!$H$3:$I$123,2),VLOOKUP($J30,Daten!$J$3:$K$123,2))</f>
        <v>#N/A</v>
      </c>
      <c r="C30" s="29"/>
      <c r="D30" s="30"/>
      <c r="E30" s="31"/>
      <c r="F30" s="32"/>
      <c r="G30" s="17" t="e">
        <f>VLOOKUP($F30,Daten!$A$2:$B$46,2)</f>
        <v>#N/A</v>
      </c>
      <c r="H30" s="39"/>
      <c r="I30" s="31"/>
      <c r="J30" s="31"/>
      <c r="K30" s="31"/>
      <c r="L30" s="31"/>
      <c r="M30" s="32"/>
      <c r="N30" s="60"/>
      <c r="O30" s="40"/>
    </row>
    <row r="31" spans="1:15" x14ac:dyDescent="0.25">
      <c r="A31" s="11" t="s">
        <v>54</v>
      </c>
      <c r="B31" s="13" t="e">
        <f>IF($E31="m",VLOOKUP($J31,Daten!$H$3:$I$123,2),VLOOKUP($J31,Daten!$J$3:$K$123,2))</f>
        <v>#N/A</v>
      </c>
      <c r="C31" s="29"/>
      <c r="D31" s="30"/>
      <c r="E31" s="31"/>
      <c r="F31" s="32"/>
      <c r="G31" s="17" t="e">
        <f>VLOOKUP($F31,Daten!$A$2:$B$46,2)</f>
        <v>#N/A</v>
      </c>
      <c r="H31" s="39"/>
      <c r="I31" s="31"/>
      <c r="J31" s="31"/>
      <c r="K31" s="31"/>
      <c r="L31" s="31"/>
      <c r="M31" s="32"/>
      <c r="N31" s="60"/>
      <c r="O31" s="40"/>
    </row>
    <row r="32" spans="1:15" x14ac:dyDescent="0.25">
      <c r="A32" s="11" t="s">
        <v>54</v>
      </c>
      <c r="B32" s="13" t="e">
        <f>IF($E32="m",VLOOKUP($J32,Daten!$H$3:$I$123,2),VLOOKUP($J32,Daten!$J$3:$K$123,2))</f>
        <v>#N/A</v>
      </c>
      <c r="C32" s="29"/>
      <c r="D32" s="30"/>
      <c r="E32" s="31"/>
      <c r="F32" s="32"/>
      <c r="G32" s="17" t="e">
        <f>VLOOKUP($F32,Daten!$A$2:$B$46,2)</f>
        <v>#N/A</v>
      </c>
      <c r="H32" s="39"/>
      <c r="I32" s="31"/>
      <c r="J32" s="31"/>
      <c r="K32" s="31"/>
      <c r="L32" s="31"/>
      <c r="M32" s="32"/>
      <c r="N32" s="60"/>
      <c r="O32" s="40"/>
    </row>
    <row r="33" spans="1:15" x14ac:dyDescent="0.25">
      <c r="A33" s="11" t="s">
        <v>54</v>
      </c>
      <c r="B33" s="13" t="e">
        <f>IF($E33="m",VLOOKUP($J33,Daten!$H$3:$I$123,2),VLOOKUP($J33,Daten!$J$3:$K$123,2))</f>
        <v>#N/A</v>
      </c>
      <c r="C33" s="29"/>
      <c r="D33" s="30"/>
      <c r="E33" s="31"/>
      <c r="F33" s="32"/>
      <c r="G33" s="17" t="e">
        <f>VLOOKUP($F33,Daten!$A$2:$B$46,2)</f>
        <v>#N/A</v>
      </c>
      <c r="H33" s="39"/>
      <c r="I33" s="31"/>
      <c r="J33" s="31"/>
      <c r="K33" s="31"/>
      <c r="L33" s="31"/>
      <c r="M33" s="32"/>
      <c r="N33" s="60"/>
      <c r="O33" s="40"/>
    </row>
    <row r="34" spans="1:15" x14ac:dyDescent="0.25">
      <c r="A34" s="11" t="s">
        <v>54</v>
      </c>
      <c r="B34" s="13" t="e">
        <f>IF($E34="m",VLOOKUP($J34,Daten!$H$3:$I$123,2),VLOOKUP($J34,Daten!$J$3:$K$123,2))</f>
        <v>#N/A</v>
      </c>
      <c r="C34" s="29"/>
      <c r="D34" s="30"/>
      <c r="E34" s="31"/>
      <c r="F34" s="32"/>
      <c r="G34" s="17" t="e">
        <f>VLOOKUP($F34,Daten!$A$2:$B$46,2)</f>
        <v>#N/A</v>
      </c>
      <c r="H34" s="39"/>
      <c r="I34" s="31"/>
      <c r="J34" s="31"/>
      <c r="K34" s="31"/>
      <c r="L34" s="31"/>
      <c r="M34" s="32"/>
      <c r="N34" s="60"/>
      <c r="O34" s="40"/>
    </row>
    <row r="35" spans="1:15" x14ac:dyDescent="0.25">
      <c r="A35" s="11" t="s">
        <v>54</v>
      </c>
      <c r="B35" s="13" t="e">
        <f>IF($E35="m",VLOOKUP($J35,Daten!$H$3:$I$123,2),VLOOKUP($J35,Daten!$J$3:$K$123,2))</f>
        <v>#N/A</v>
      </c>
      <c r="C35" s="29"/>
      <c r="D35" s="30"/>
      <c r="E35" s="31"/>
      <c r="F35" s="32"/>
      <c r="G35" s="17" t="e">
        <f>VLOOKUP($F35,Daten!$A$2:$B$46,2)</f>
        <v>#N/A</v>
      </c>
      <c r="H35" s="39"/>
      <c r="I35" s="31"/>
      <c r="J35" s="31"/>
      <c r="K35" s="31"/>
      <c r="L35" s="31"/>
      <c r="M35" s="32"/>
      <c r="N35" s="60"/>
      <c r="O35" s="40"/>
    </row>
    <row r="36" spans="1:15" x14ac:dyDescent="0.25">
      <c r="A36" s="11" t="s">
        <v>54</v>
      </c>
      <c r="B36" s="13" t="e">
        <f>IF($E36="m",VLOOKUP($J36,Daten!$H$3:$I$123,2),VLOOKUP($J36,Daten!$J$3:$K$123,2))</f>
        <v>#N/A</v>
      </c>
      <c r="C36" s="29"/>
      <c r="D36" s="30"/>
      <c r="E36" s="31"/>
      <c r="F36" s="32"/>
      <c r="G36" s="17" t="e">
        <f>VLOOKUP($F36,Daten!$A$2:$B$46,2)</f>
        <v>#N/A</v>
      </c>
      <c r="H36" s="39"/>
      <c r="I36" s="31"/>
      <c r="J36" s="31"/>
      <c r="K36" s="31"/>
      <c r="L36" s="31"/>
      <c r="M36" s="32"/>
      <c r="N36" s="60"/>
      <c r="O36" s="40"/>
    </row>
    <row r="37" spans="1:15" x14ac:dyDescent="0.25">
      <c r="A37" s="11" t="s">
        <v>54</v>
      </c>
      <c r="B37" s="13" t="e">
        <f>IF($E37="m",VLOOKUP($J37,Daten!$H$3:$I$123,2),VLOOKUP($J37,Daten!$J$3:$K$123,2))</f>
        <v>#N/A</v>
      </c>
      <c r="C37" s="29"/>
      <c r="D37" s="30"/>
      <c r="E37" s="31"/>
      <c r="F37" s="32"/>
      <c r="G37" s="17" t="e">
        <f>VLOOKUP($F37,Daten!$A$2:$B$46,2)</f>
        <v>#N/A</v>
      </c>
      <c r="H37" s="39"/>
      <c r="I37" s="31"/>
      <c r="J37" s="31"/>
      <c r="K37" s="31"/>
      <c r="L37" s="31"/>
      <c r="M37" s="32"/>
      <c r="N37" s="60"/>
      <c r="O37" s="40"/>
    </row>
    <row r="38" spans="1:15" x14ac:dyDescent="0.25">
      <c r="A38" s="11" t="s">
        <v>54</v>
      </c>
      <c r="B38" s="13" t="e">
        <f>IF($E38="m",VLOOKUP($J38,Daten!$H$3:$I$123,2),VLOOKUP($J38,Daten!$J$3:$K$123,2))</f>
        <v>#N/A</v>
      </c>
      <c r="C38" s="29"/>
      <c r="D38" s="30"/>
      <c r="E38" s="31"/>
      <c r="F38" s="32"/>
      <c r="G38" s="17" t="e">
        <f>VLOOKUP($F38,Daten!$A$2:$B$46,2)</f>
        <v>#N/A</v>
      </c>
      <c r="H38" s="39"/>
      <c r="I38" s="31"/>
      <c r="J38" s="31"/>
      <c r="K38" s="31"/>
      <c r="L38" s="31"/>
      <c r="M38" s="32"/>
      <c r="N38" s="60"/>
      <c r="O38" s="40"/>
    </row>
    <row r="39" spans="1:15" x14ac:dyDescent="0.25">
      <c r="A39" s="11" t="s">
        <v>54</v>
      </c>
      <c r="B39" s="13" t="e">
        <f>IF($E39="m",VLOOKUP($J39,Daten!$H$3:$I$123,2),VLOOKUP($J39,Daten!$J$3:$K$123,2))</f>
        <v>#N/A</v>
      </c>
      <c r="C39" s="29"/>
      <c r="D39" s="30"/>
      <c r="E39" s="31"/>
      <c r="F39" s="32"/>
      <c r="G39" s="17" t="e">
        <f>VLOOKUP($F39,Daten!$A$2:$B$46,2)</f>
        <v>#N/A</v>
      </c>
      <c r="H39" s="39"/>
      <c r="I39" s="31"/>
      <c r="J39" s="31"/>
      <c r="K39" s="31"/>
      <c r="L39" s="31"/>
      <c r="M39" s="32"/>
      <c r="N39" s="60"/>
      <c r="O39" s="40"/>
    </row>
    <row r="40" spans="1:15" x14ac:dyDescent="0.25">
      <c r="A40" s="11" t="s">
        <v>54</v>
      </c>
      <c r="B40" s="13" t="e">
        <f>IF($E40="m",VLOOKUP($J40,Daten!$H$3:$I$123,2),VLOOKUP($J40,Daten!$J$3:$K$123,2))</f>
        <v>#N/A</v>
      </c>
      <c r="C40" s="29"/>
      <c r="D40" s="30"/>
      <c r="E40" s="31"/>
      <c r="F40" s="32"/>
      <c r="G40" s="17" t="e">
        <f>VLOOKUP($F40,Daten!$A$2:$B$46,2)</f>
        <v>#N/A</v>
      </c>
      <c r="H40" s="39"/>
      <c r="I40" s="31"/>
      <c r="J40" s="31"/>
      <c r="K40" s="31"/>
      <c r="L40" s="31"/>
      <c r="M40" s="32"/>
      <c r="N40" s="60"/>
      <c r="O40" s="40"/>
    </row>
    <row r="41" spans="1:15" x14ac:dyDescent="0.25">
      <c r="A41" s="11" t="s">
        <v>54</v>
      </c>
      <c r="B41" s="13" t="e">
        <f>IF($E41="m",VLOOKUP($J41,Daten!$H$3:$I$123,2),VLOOKUP($J41,Daten!$J$3:$K$123,2))</f>
        <v>#N/A</v>
      </c>
      <c r="C41" s="29"/>
      <c r="D41" s="30"/>
      <c r="E41" s="31"/>
      <c r="F41" s="32"/>
      <c r="G41" s="17" t="e">
        <f>VLOOKUP($F41,Daten!$A$2:$B$46,2)</f>
        <v>#N/A</v>
      </c>
      <c r="H41" s="39"/>
      <c r="I41" s="31"/>
      <c r="J41" s="31"/>
      <c r="K41" s="31"/>
      <c r="L41" s="31"/>
      <c r="M41" s="32"/>
      <c r="N41" s="60"/>
      <c r="O41" s="40"/>
    </row>
    <row r="42" spans="1:15" x14ac:dyDescent="0.25">
      <c r="A42" s="11" t="s">
        <v>54</v>
      </c>
      <c r="B42" s="13" t="e">
        <f>IF($E42="m",VLOOKUP($J42,Daten!$H$3:$I$123,2),VLOOKUP($J42,Daten!$J$3:$K$123,2))</f>
        <v>#N/A</v>
      </c>
      <c r="C42" s="29"/>
      <c r="D42" s="30"/>
      <c r="E42" s="31"/>
      <c r="F42" s="32"/>
      <c r="G42" s="17" t="e">
        <f>VLOOKUP($F42,Daten!$A$2:$B$46,2)</f>
        <v>#N/A</v>
      </c>
      <c r="H42" s="39"/>
      <c r="I42" s="31"/>
      <c r="J42" s="31"/>
      <c r="K42" s="31"/>
      <c r="L42" s="31"/>
      <c r="M42" s="32"/>
      <c r="N42" s="60"/>
      <c r="O42" s="40"/>
    </row>
    <row r="43" spans="1:15" x14ac:dyDescent="0.25">
      <c r="A43" s="11" t="s">
        <v>54</v>
      </c>
      <c r="B43" s="13" t="e">
        <f>IF($E43="m",VLOOKUP($J43,Daten!$H$3:$I$123,2),VLOOKUP($J43,Daten!$J$3:$K$123,2))</f>
        <v>#N/A</v>
      </c>
      <c r="C43" s="29"/>
      <c r="D43" s="30"/>
      <c r="E43" s="31"/>
      <c r="F43" s="32"/>
      <c r="G43" s="17" t="e">
        <f>VLOOKUP($F43,Daten!$A$2:$B$46,2)</f>
        <v>#N/A</v>
      </c>
      <c r="H43" s="39"/>
      <c r="I43" s="31"/>
      <c r="J43" s="31"/>
      <c r="K43" s="31"/>
      <c r="L43" s="31"/>
      <c r="M43" s="32"/>
      <c r="N43" s="60"/>
      <c r="O43" s="40"/>
    </row>
    <row r="44" spans="1:15" x14ac:dyDescent="0.25">
      <c r="A44" s="11" t="s">
        <v>54</v>
      </c>
      <c r="B44" s="13" t="e">
        <f>IF($E44="m",VLOOKUP($J44,Daten!$H$3:$I$123,2),VLOOKUP($J44,Daten!$J$3:$K$123,2))</f>
        <v>#N/A</v>
      </c>
      <c r="C44" s="29"/>
      <c r="D44" s="30"/>
      <c r="E44" s="31"/>
      <c r="F44" s="32"/>
      <c r="G44" s="17" t="e">
        <f>VLOOKUP($F44,Daten!$A$2:$B$46,2)</f>
        <v>#N/A</v>
      </c>
      <c r="H44" s="39"/>
      <c r="I44" s="31"/>
      <c r="J44" s="31"/>
      <c r="K44" s="31"/>
      <c r="L44" s="31"/>
      <c r="M44" s="32"/>
      <c r="N44" s="60"/>
      <c r="O44" s="40"/>
    </row>
    <row r="45" spans="1:15" x14ac:dyDescent="0.25">
      <c r="A45" s="11" t="s">
        <v>54</v>
      </c>
      <c r="B45" s="13" t="e">
        <f>IF($E45="m",VLOOKUP($J45,Daten!$H$3:$I$123,2),VLOOKUP($J45,Daten!$J$3:$K$123,2))</f>
        <v>#N/A</v>
      </c>
      <c r="C45" s="29"/>
      <c r="D45" s="30"/>
      <c r="E45" s="31"/>
      <c r="F45" s="32"/>
      <c r="G45" s="17" t="e">
        <f>VLOOKUP($F45,Daten!$A$2:$B$46,2)</f>
        <v>#N/A</v>
      </c>
      <c r="H45" s="39"/>
      <c r="I45" s="31"/>
      <c r="J45" s="31"/>
      <c r="K45" s="31"/>
      <c r="L45" s="31"/>
      <c r="M45" s="32"/>
      <c r="N45" s="60"/>
      <c r="O45" s="40"/>
    </row>
    <row r="46" spans="1:15" x14ac:dyDescent="0.25">
      <c r="A46" s="11" t="s">
        <v>54</v>
      </c>
      <c r="B46" s="13" t="e">
        <f>IF($E46="m",VLOOKUP($J46,Daten!$H$3:$I$123,2),VLOOKUP($J46,Daten!$J$3:$K$123,2))</f>
        <v>#N/A</v>
      </c>
      <c r="C46" s="29"/>
      <c r="D46" s="30"/>
      <c r="E46" s="31"/>
      <c r="F46" s="32"/>
      <c r="G46" s="17" t="e">
        <f>VLOOKUP($F46,Daten!$A$2:$B$46,2)</f>
        <v>#N/A</v>
      </c>
      <c r="H46" s="39"/>
      <c r="I46" s="31"/>
      <c r="J46" s="31"/>
      <c r="K46" s="31"/>
      <c r="L46" s="31"/>
      <c r="M46" s="32"/>
      <c r="N46" s="60"/>
      <c r="O46" s="40"/>
    </row>
    <row r="47" spans="1:15" x14ac:dyDescent="0.25">
      <c r="A47" s="11" t="s">
        <v>54</v>
      </c>
      <c r="B47" s="13" t="e">
        <f>IF($E47="m",VLOOKUP($J47,Daten!$H$3:$I$123,2),VLOOKUP($J47,Daten!$J$3:$K$123,2))</f>
        <v>#N/A</v>
      </c>
      <c r="C47" s="29"/>
      <c r="D47" s="30"/>
      <c r="E47" s="31"/>
      <c r="F47" s="32"/>
      <c r="G47" s="17" t="e">
        <f>VLOOKUP($F47,Daten!$A$2:$B$46,2)</f>
        <v>#N/A</v>
      </c>
      <c r="H47" s="39"/>
      <c r="I47" s="31"/>
      <c r="J47" s="31"/>
      <c r="K47" s="31"/>
      <c r="L47" s="31"/>
      <c r="M47" s="32"/>
      <c r="N47" s="60"/>
      <c r="O47" s="40"/>
    </row>
    <row r="48" spans="1:15" x14ac:dyDescent="0.25">
      <c r="A48" s="11" t="s">
        <v>54</v>
      </c>
      <c r="B48" s="13" t="e">
        <f>IF($E48="m",VLOOKUP($J48,Daten!$H$3:$I$123,2),VLOOKUP($J48,Daten!$J$3:$K$123,2))</f>
        <v>#N/A</v>
      </c>
      <c r="C48" s="29"/>
      <c r="D48" s="30"/>
      <c r="E48" s="31"/>
      <c r="F48" s="32"/>
      <c r="G48" s="17" t="e">
        <f>VLOOKUP($F48,Daten!$A$2:$B$46,2)</f>
        <v>#N/A</v>
      </c>
      <c r="H48" s="39"/>
      <c r="I48" s="31"/>
      <c r="J48" s="31"/>
      <c r="K48" s="31"/>
      <c r="L48" s="31"/>
      <c r="M48" s="32"/>
      <c r="N48" s="60"/>
      <c r="O48" s="40"/>
    </row>
    <row r="49" spans="1:15" x14ac:dyDescent="0.25">
      <c r="A49" s="11" t="s">
        <v>54</v>
      </c>
      <c r="B49" s="13" t="e">
        <f>IF($E49="m",VLOOKUP($J49,Daten!$H$3:$I$123,2),VLOOKUP($J49,Daten!$J$3:$K$123,2))</f>
        <v>#N/A</v>
      </c>
      <c r="C49" s="29"/>
      <c r="D49" s="30"/>
      <c r="E49" s="31"/>
      <c r="F49" s="32"/>
      <c r="G49" s="17" t="e">
        <f>VLOOKUP($F49,Daten!$A$2:$B$46,2)</f>
        <v>#N/A</v>
      </c>
      <c r="H49" s="39"/>
      <c r="I49" s="31"/>
      <c r="J49" s="31"/>
      <c r="K49" s="31"/>
      <c r="L49" s="31"/>
      <c r="M49" s="32"/>
      <c r="N49" s="60"/>
      <c r="O49" s="40"/>
    </row>
    <row r="50" spans="1:15" x14ac:dyDescent="0.25">
      <c r="A50" s="11" t="s">
        <v>54</v>
      </c>
      <c r="B50" s="13" t="e">
        <f>IF($E50="m",VLOOKUP($J50,Daten!$H$3:$I$123,2),VLOOKUP($J50,Daten!$J$3:$K$123,2))</f>
        <v>#N/A</v>
      </c>
      <c r="C50" s="29"/>
      <c r="D50" s="30"/>
      <c r="E50" s="31"/>
      <c r="F50" s="32"/>
      <c r="G50" s="17" t="e">
        <f>VLOOKUP($F50,Daten!$A$2:$B$46,2)</f>
        <v>#N/A</v>
      </c>
      <c r="H50" s="39"/>
      <c r="I50" s="31"/>
      <c r="J50" s="31"/>
      <c r="K50" s="31"/>
      <c r="L50" s="31"/>
      <c r="M50" s="32"/>
      <c r="N50" s="60"/>
      <c r="O50" s="40"/>
    </row>
    <row r="51" spans="1:15" x14ac:dyDescent="0.25">
      <c r="A51" s="11" t="s">
        <v>54</v>
      </c>
      <c r="B51" s="13" t="e">
        <f>IF($E51="m",VLOOKUP($J51,Daten!$H$3:$I$123,2),VLOOKUP($J51,Daten!$J$3:$K$123,2))</f>
        <v>#N/A</v>
      </c>
      <c r="C51" s="29"/>
      <c r="D51" s="30"/>
      <c r="E51" s="31"/>
      <c r="F51" s="32"/>
      <c r="G51" s="17" t="e">
        <f>VLOOKUP($F51,Daten!$A$2:$B$46,2)</f>
        <v>#N/A</v>
      </c>
      <c r="H51" s="39"/>
      <c r="I51" s="31"/>
      <c r="J51" s="31"/>
      <c r="K51" s="31"/>
      <c r="L51" s="31"/>
      <c r="M51" s="32"/>
      <c r="N51" s="60"/>
      <c r="O51" s="40"/>
    </row>
    <row r="52" spans="1:15" x14ac:dyDescent="0.25">
      <c r="A52" s="11" t="s">
        <v>54</v>
      </c>
      <c r="B52" s="13" t="e">
        <f>IF($E52="m",VLOOKUP($J52,Daten!$H$3:$I$123,2),VLOOKUP($J52,Daten!$J$3:$K$123,2))</f>
        <v>#N/A</v>
      </c>
      <c r="C52" s="29"/>
      <c r="D52" s="30"/>
      <c r="E52" s="31"/>
      <c r="F52" s="32"/>
      <c r="G52" s="17" t="e">
        <f>VLOOKUP($F52,Daten!$A$2:$B$46,2)</f>
        <v>#N/A</v>
      </c>
      <c r="H52" s="39"/>
      <c r="I52" s="31"/>
      <c r="J52" s="31"/>
      <c r="K52" s="31"/>
      <c r="L52" s="31"/>
      <c r="M52" s="32"/>
      <c r="N52" s="60"/>
      <c r="O52" s="40"/>
    </row>
    <row r="53" spans="1:15" x14ac:dyDescent="0.25">
      <c r="A53" s="11" t="s">
        <v>54</v>
      </c>
      <c r="B53" s="13" t="e">
        <f>IF($E53="m",VLOOKUP($J53,Daten!$H$3:$I$123,2),VLOOKUP($J53,Daten!$J$3:$K$123,2))</f>
        <v>#N/A</v>
      </c>
      <c r="C53" s="29"/>
      <c r="D53" s="30"/>
      <c r="E53" s="31"/>
      <c r="F53" s="32"/>
      <c r="G53" s="17" t="e">
        <f>VLOOKUP($F53,Daten!$A$2:$B$46,2)</f>
        <v>#N/A</v>
      </c>
      <c r="H53" s="39"/>
      <c r="I53" s="31"/>
      <c r="J53" s="31"/>
      <c r="K53" s="31"/>
      <c r="L53" s="31"/>
      <c r="M53" s="32"/>
      <c r="N53" s="60"/>
      <c r="O53" s="40"/>
    </row>
    <row r="54" spans="1:15" x14ac:dyDescent="0.25">
      <c r="A54" s="11" t="s">
        <v>54</v>
      </c>
      <c r="B54" s="13" t="e">
        <f>IF($E54="m",VLOOKUP($J54,Daten!$H$3:$I$123,2),VLOOKUP($J54,Daten!$J$3:$K$123,2))</f>
        <v>#N/A</v>
      </c>
      <c r="C54" s="29"/>
      <c r="D54" s="30"/>
      <c r="E54" s="31"/>
      <c r="F54" s="32"/>
      <c r="G54" s="17" t="e">
        <f>VLOOKUP($F54,Daten!$A$2:$B$46,2)</f>
        <v>#N/A</v>
      </c>
      <c r="H54" s="39"/>
      <c r="I54" s="31"/>
      <c r="J54" s="31"/>
      <c r="K54" s="31"/>
      <c r="L54" s="31"/>
      <c r="M54" s="32"/>
      <c r="N54" s="60"/>
      <c r="O54" s="40"/>
    </row>
    <row r="55" spans="1:15" x14ac:dyDescent="0.25">
      <c r="A55" s="11" t="s">
        <v>54</v>
      </c>
      <c r="B55" s="13" t="e">
        <f>IF($E55="m",VLOOKUP($J55,Daten!$H$3:$I$123,2),VLOOKUP($J55,Daten!$J$3:$K$123,2))</f>
        <v>#N/A</v>
      </c>
      <c r="C55" s="29"/>
      <c r="D55" s="30"/>
      <c r="E55" s="31"/>
      <c r="F55" s="32"/>
      <c r="G55" s="17" t="e">
        <f>VLOOKUP($F55,Daten!$A$2:$B$46,2)</f>
        <v>#N/A</v>
      </c>
      <c r="H55" s="39"/>
      <c r="I55" s="31"/>
      <c r="J55" s="31"/>
      <c r="K55" s="31"/>
      <c r="L55" s="31"/>
      <c r="M55" s="32"/>
      <c r="N55" s="60"/>
      <c r="O55" s="40"/>
    </row>
    <row r="56" spans="1:15" x14ac:dyDescent="0.25">
      <c r="A56" s="11" t="s">
        <v>54</v>
      </c>
      <c r="B56" s="13" t="e">
        <f>IF($E56="m",VLOOKUP($J56,Daten!$H$3:$I$123,2),VLOOKUP($J56,Daten!$J$3:$K$123,2))</f>
        <v>#N/A</v>
      </c>
      <c r="C56" s="29"/>
      <c r="D56" s="30"/>
      <c r="E56" s="31"/>
      <c r="F56" s="32"/>
      <c r="G56" s="17" t="e">
        <f>VLOOKUP($F56,Daten!$A$2:$B$46,2)</f>
        <v>#N/A</v>
      </c>
      <c r="H56" s="39"/>
      <c r="I56" s="31"/>
      <c r="J56" s="31"/>
      <c r="K56" s="31"/>
      <c r="L56" s="31"/>
      <c r="M56" s="32"/>
      <c r="N56" s="60"/>
      <c r="O56" s="40"/>
    </row>
    <row r="57" spans="1:15" x14ac:dyDescent="0.25">
      <c r="A57" s="11" t="s">
        <v>54</v>
      </c>
      <c r="B57" s="13" t="e">
        <f>IF($E57="m",VLOOKUP($J57,Daten!$H$3:$I$123,2),VLOOKUP($J57,Daten!$J$3:$K$123,2))</f>
        <v>#N/A</v>
      </c>
      <c r="C57" s="29"/>
      <c r="D57" s="30"/>
      <c r="E57" s="31"/>
      <c r="F57" s="32"/>
      <c r="G57" s="17" t="e">
        <f>VLOOKUP($F57,Daten!$A$2:$B$46,2)</f>
        <v>#N/A</v>
      </c>
      <c r="H57" s="39"/>
      <c r="I57" s="31"/>
      <c r="J57" s="31"/>
      <c r="K57" s="31"/>
      <c r="L57" s="31"/>
      <c r="M57" s="32"/>
      <c r="N57" s="60"/>
      <c r="O57" s="40"/>
    </row>
    <row r="58" spans="1:15" x14ac:dyDescent="0.25">
      <c r="A58" s="11" t="s">
        <v>54</v>
      </c>
      <c r="B58" s="13" t="e">
        <f>IF($E58="m",VLOOKUP($J58,Daten!$H$3:$I$123,2),VLOOKUP($J58,Daten!$J$3:$K$123,2))</f>
        <v>#N/A</v>
      </c>
      <c r="C58" s="29"/>
      <c r="D58" s="30"/>
      <c r="E58" s="31"/>
      <c r="F58" s="32"/>
      <c r="G58" s="17" t="e">
        <f>VLOOKUP($F58,Daten!$A$2:$B$46,2)</f>
        <v>#N/A</v>
      </c>
      <c r="H58" s="39"/>
      <c r="I58" s="31"/>
      <c r="J58" s="31"/>
      <c r="K58" s="31"/>
      <c r="L58" s="31"/>
      <c r="M58" s="32"/>
      <c r="N58" s="60"/>
      <c r="O58" s="40"/>
    </row>
    <row r="59" spans="1:15" ht="15.75" thickBot="1" x14ac:dyDescent="0.3">
      <c r="A59" s="12" t="s">
        <v>54</v>
      </c>
      <c r="B59" s="15" t="e">
        <f>IF($E59="m",VLOOKUP($J59,Daten!$H$3:$I$123,2),VLOOKUP($J59,Daten!$J$3:$K$123,2))</f>
        <v>#N/A</v>
      </c>
      <c r="C59" s="33"/>
      <c r="D59" s="34"/>
      <c r="E59" s="35"/>
      <c r="F59" s="36"/>
      <c r="G59" s="18" t="e">
        <f>VLOOKUP($F59,Daten!$A$2:$B$46,2)</f>
        <v>#N/A</v>
      </c>
      <c r="H59" s="41"/>
      <c r="I59" s="35"/>
      <c r="J59" s="35"/>
      <c r="K59" s="35"/>
      <c r="L59" s="35"/>
      <c r="M59" s="36"/>
      <c r="N59" s="63"/>
      <c r="O59" s="42"/>
    </row>
    <row r="60" spans="1:15" x14ac:dyDescent="0.25">
      <c r="A60" s="7"/>
      <c r="B60" s="7"/>
      <c r="C60" s="8"/>
      <c r="D60" s="8"/>
      <c r="E60" s="7"/>
      <c r="F60" s="7"/>
      <c r="G60" s="7"/>
      <c r="H60" s="7"/>
      <c r="I60" s="7"/>
      <c r="J60" s="7"/>
      <c r="K60" s="7"/>
      <c r="L60" s="7"/>
      <c r="M60" s="7"/>
      <c r="N60" s="61"/>
      <c r="O60" s="7"/>
    </row>
    <row r="61" spans="1:15" x14ac:dyDescent="0.25">
      <c r="A61" s="7"/>
      <c r="B61" s="7"/>
      <c r="C61" s="8"/>
      <c r="D61" s="8"/>
      <c r="E61" s="7"/>
      <c r="F61" s="7"/>
      <c r="G61" s="7"/>
      <c r="H61" s="7"/>
      <c r="I61" s="7"/>
      <c r="J61" s="7"/>
      <c r="K61" s="7"/>
      <c r="L61" s="7"/>
      <c r="M61" s="7"/>
      <c r="N61" s="61"/>
      <c r="O61" s="7"/>
    </row>
    <row r="62" spans="1:15" x14ac:dyDescent="0.25">
      <c r="A62" s="7"/>
      <c r="B62" s="7"/>
      <c r="C62" s="8"/>
      <c r="D62" s="8"/>
      <c r="E62" s="7"/>
      <c r="F62" s="7"/>
      <c r="G62" s="7"/>
      <c r="H62" s="7"/>
      <c r="I62" s="7"/>
      <c r="J62" s="7"/>
      <c r="K62" s="7"/>
      <c r="L62" s="7"/>
      <c r="M62" s="7"/>
      <c r="N62" s="61"/>
      <c r="O62" s="7"/>
    </row>
    <row r="63" spans="1:15" x14ac:dyDescent="0.25">
      <c r="A63" s="7"/>
      <c r="B63" s="7"/>
      <c r="C63" s="8"/>
      <c r="D63" s="8"/>
      <c r="E63" s="7"/>
      <c r="F63" s="7"/>
      <c r="G63" s="7"/>
      <c r="H63" s="7"/>
      <c r="I63" s="7"/>
      <c r="J63" s="7"/>
      <c r="K63" s="7"/>
      <c r="L63" s="7"/>
      <c r="M63" s="7"/>
      <c r="N63" s="61"/>
      <c r="O63" s="7"/>
    </row>
    <row r="64" spans="1:15" x14ac:dyDescent="0.25">
      <c r="A64" s="7"/>
      <c r="B64" s="7"/>
      <c r="C64" s="8"/>
      <c r="D64" s="8"/>
      <c r="E64" s="7"/>
      <c r="F64" s="7"/>
      <c r="G64" s="7"/>
      <c r="H64" s="7"/>
      <c r="I64" s="7"/>
      <c r="J64" s="7"/>
      <c r="K64" s="7"/>
      <c r="L64" s="7"/>
      <c r="M64" s="7"/>
      <c r="N64" s="61"/>
      <c r="O64" s="7"/>
    </row>
    <row r="65" spans="1:15" x14ac:dyDescent="0.25">
      <c r="A65" s="7"/>
      <c r="B65" s="7"/>
      <c r="C65" s="8"/>
      <c r="D65" s="8"/>
      <c r="E65" s="7"/>
      <c r="F65" s="7"/>
      <c r="G65" s="7"/>
      <c r="H65" s="7"/>
      <c r="I65" s="7"/>
      <c r="J65" s="7"/>
      <c r="K65" s="7"/>
      <c r="L65" s="7"/>
      <c r="M65" s="7"/>
      <c r="N65" s="61"/>
      <c r="O65" s="7"/>
    </row>
    <row r="66" spans="1:15" x14ac:dyDescent="0.25">
      <c r="A66" s="7"/>
      <c r="B66" s="7"/>
      <c r="C66" s="8"/>
      <c r="D66" s="8"/>
      <c r="E66" s="7"/>
      <c r="F66" s="7"/>
      <c r="G66" s="7"/>
      <c r="H66" s="7"/>
      <c r="I66" s="7"/>
      <c r="J66" s="7"/>
      <c r="K66" s="7"/>
      <c r="L66" s="7"/>
      <c r="M66" s="7"/>
      <c r="N66" s="61"/>
      <c r="O66" s="7"/>
    </row>
    <row r="67" spans="1:15" x14ac:dyDescent="0.25">
      <c r="A67" s="7"/>
      <c r="B67" s="7"/>
      <c r="C67" s="8"/>
      <c r="D67" s="8"/>
      <c r="E67" s="7"/>
      <c r="F67" s="7"/>
      <c r="G67" s="7"/>
      <c r="H67" s="7"/>
      <c r="I67" s="7"/>
      <c r="J67" s="7"/>
      <c r="K67" s="7"/>
      <c r="L67" s="7"/>
      <c r="M67" s="7"/>
      <c r="N67" s="61"/>
      <c r="O67" s="7"/>
    </row>
    <row r="68" spans="1:15" x14ac:dyDescent="0.25">
      <c r="A68" s="7"/>
      <c r="B68" s="7"/>
      <c r="C68" s="8"/>
      <c r="D68" s="8"/>
      <c r="E68" s="7"/>
      <c r="F68" s="7"/>
      <c r="G68" s="7"/>
      <c r="H68" s="7"/>
      <c r="I68" s="7"/>
      <c r="J68" s="7"/>
      <c r="K68" s="7"/>
      <c r="L68" s="7"/>
      <c r="M68" s="7"/>
      <c r="N68" s="61"/>
      <c r="O68" s="7"/>
    </row>
    <row r="69" spans="1:15" x14ac:dyDescent="0.25">
      <c r="A69" s="7"/>
      <c r="B69" s="7"/>
      <c r="C69" s="8"/>
      <c r="D69" s="8"/>
      <c r="E69" s="7"/>
      <c r="F69" s="7"/>
      <c r="G69" s="7"/>
      <c r="H69" s="7"/>
      <c r="I69" s="7"/>
      <c r="J69" s="7"/>
      <c r="K69" s="7"/>
      <c r="L69" s="7"/>
      <c r="M69" s="7"/>
      <c r="N69" s="61"/>
      <c r="O69" s="7"/>
    </row>
    <row r="70" spans="1:15" x14ac:dyDescent="0.25">
      <c r="A70" s="7"/>
      <c r="B70" s="7"/>
      <c r="C70" s="8"/>
      <c r="D70" s="8"/>
      <c r="E70" s="7"/>
      <c r="F70" s="7"/>
      <c r="G70" s="7"/>
      <c r="H70" s="7"/>
      <c r="I70" s="7"/>
      <c r="J70" s="7"/>
      <c r="K70" s="7"/>
      <c r="L70" s="7"/>
      <c r="M70" s="7"/>
      <c r="N70" s="61"/>
      <c r="O70" s="7"/>
    </row>
    <row r="71" spans="1:15" x14ac:dyDescent="0.25">
      <c r="A71" s="7"/>
      <c r="B71" s="7"/>
      <c r="C71" s="8"/>
      <c r="D71" s="8"/>
      <c r="E71" s="7"/>
      <c r="F71" s="7"/>
      <c r="G71" s="7"/>
      <c r="H71" s="7"/>
      <c r="I71" s="7"/>
      <c r="J71" s="7"/>
      <c r="K71" s="7"/>
      <c r="L71" s="7"/>
      <c r="M71" s="7"/>
      <c r="N71" s="61"/>
      <c r="O71" s="7"/>
    </row>
    <row r="72" spans="1:15" x14ac:dyDescent="0.25">
      <c r="A72" s="7"/>
      <c r="B72" s="7"/>
      <c r="C72" s="8"/>
      <c r="D72" s="8"/>
      <c r="E72" s="7"/>
      <c r="F72" s="7"/>
      <c r="G72" s="7"/>
      <c r="H72" s="7"/>
      <c r="I72" s="7"/>
      <c r="J72" s="7"/>
      <c r="K72" s="7"/>
      <c r="L72" s="7"/>
      <c r="M72" s="7"/>
      <c r="N72" s="61"/>
      <c r="O72" s="7"/>
    </row>
    <row r="73" spans="1:15" x14ac:dyDescent="0.25">
      <c r="A73" s="7"/>
      <c r="B73" s="7"/>
      <c r="C73" s="8"/>
      <c r="D73" s="8"/>
      <c r="E73" s="7"/>
      <c r="F73" s="7"/>
      <c r="G73" s="7"/>
      <c r="H73" s="7"/>
      <c r="I73" s="7"/>
      <c r="J73" s="7"/>
      <c r="K73" s="7"/>
      <c r="L73" s="7"/>
      <c r="M73" s="7"/>
      <c r="N73" s="61"/>
      <c r="O73" s="7"/>
    </row>
    <row r="74" spans="1:15" x14ac:dyDescent="0.25">
      <c r="A74" s="7"/>
      <c r="B74" s="7"/>
      <c r="C74" s="8"/>
      <c r="D74" s="8"/>
      <c r="E74" s="7"/>
      <c r="F74" s="7"/>
      <c r="G74" s="7"/>
      <c r="H74" s="7"/>
      <c r="I74" s="7"/>
      <c r="J74" s="7"/>
      <c r="K74" s="7"/>
      <c r="L74" s="7"/>
      <c r="M74" s="7"/>
      <c r="N74" s="61"/>
      <c r="O74" s="7"/>
    </row>
    <row r="75" spans="1:15" x14ac:dyDescent="0.25">
      <c r="A75" s="7"/>
      <c r="B75" s="7"/>
      <c r="C75" s="8"/>
      <c r="D75" s="8"/>
      <c r="E75" s="7"/>
      <c r="F75" s="7"/>
      <c r="G75" s="7"/>
      <c r="H75" s="7"/>
      <c r="I75" s="7"/>
      <c r="J75" s="7"/>
      <c r="K75" s="7"/>
      <c r="L75" s="7"/>
      <c r="M75" s="7"/>
      <c r="N75" s="61"/>
      <c r="O75" s="7"/>
    </row>
    <row r="76" spans="1:15" x14ac:dyDescent="0.25">
      <c r="A76" s="7"/>
      <c r="B76" s="7"/>
      <c r="C76" s="8"/>
      <c r="D76" s="8"/>
      <c r="E76" s="7"/>
      <c r="F76" s="7"/>
      <c r="G76" s="7"/>
      <c r="H76" s="7"/>
      <c r="I76" s="7"/>
      <c r="J76" s="7"/>
      <c r="K76" s="7"/>
      <c r="L76" s="7"/>
      <c r="M76" s="7"/>
      <c r="N76" s="61"/>
      <c r="O76" s="7"/>
    </row>
    <row r="77" spans="1:15" x14ac:dyDescent="0.25">
      <c r="A77" s="7"/>
      <c r="B77" s="7"/>
      <c r="C77" s="8"/>
      <c r="D77" s="8"/>
      <c r="E77" s="7"/>
      <c r="F77" s="7"/>
      <c r="G77" s="7"/>
      <c r="H77" s="7"/>
      <c r="I77" s="7"/>
      <c r="J77" s="7"/>
      <c r="K77" s="7"/>
      <c r="L77" s="7"/>
      <c r="M77" s="7"/>
      <c r="N77" s="61"/>
      <c r="O77" s="7"/>
    </row>
    <row r="78" spans="1:15" x14ac:dyDescent="0.25">
      <c r="A78" s="7"/>
      <c r="B78" s="7"/>
      <c r="C78" s="8"/>
      <c r="D78" s="8"/>
      <c r="E78" s="7"/>
      <c r="F78" s="7"/>
      <c r="G78" s="7"/>
      <c r="H78" s="7"/>
      <c r="I78" s="7"/>
      <c r="J78" s="7"/>
      <c r="K78" s="7"/>
      <c r="L78" s="7"/>
      <c r="M78" s="7"/>
      <c r="N78" s="61"/>
      <c r="O78" s="7"/>
    </row>
    <row r="79" spans="1:15" x14ac:dyDescent="0.25">
      <c r="A79" s="7"/>
      <c r="B79" s="7"/>
      <c r="C79" s="8"/>
      <c r="D79" s="8"/>
      <c r="E79" s="7"/>
      <c r="F79" s="7"/>
      <c r="G79" s="7"/>
      <c r="H79" s="7"/>
      <c r="I79" s="7"/>
      <c r="J79" s="7"/>
      <c r="K79" s="7"/>
      <c r="L79" s="7"/>
      <c r="M79" s="7"/>
      <c r="N79" s="61"/>
      <c r="O79" s="7"/>
    </row>
    <row r="80" spans="1:15" x14ac:dyDescent="0.25">
      <c r="A80" s="7"/>
      <c r="B80" s="7"/>
      <c r="C80" s="8"/>
      <c r="D80" s="8"/>
      <c r="E80" s="7"/>
      <c r="F80" s="7"/>
      <c r="G80" s="7"/>
      <c r="H80" s="7"/>
      <c r="I80" s="7"/>
      <c r="J80" s="7"/>
      <c r="K80" s="7"/>
      <c r="L80" s="7"/>
      <c r="M80" s="7"/>
      <c r="N80" s="61"/>
      <c r="O80" s="7"/>
    </row>
    <row r="81" spans="1:16" x14ac:dyDescent="0.25">
      <c r="A81" s="7"/>
      <c r="B81" s="7"/>
      <c r="C81" s="8"/>
      <c r="D81" s="8"/>
      <c r="E81" s="7"/>
      <c r="F81" s="7"/>
      <c r="G81" s="7"/>
      <c r="H81" s="7"/>
      <c r="I81" s="7"/>
      <c r="J81" s="7"/>
      <c r="K81" s="7"/>
      <c r="L81" s="7"/>
      <c r="M81" s="7"/>
      <c r="N81" s="61"/>
      <c r="O81" s="7"/>
    </row>
    <row r="82" spans="1:16" x14ac:dyDescent="0.25">
      <c r="A82" s="7"/>
      <c r="B82" s="7"/>
      <c r="C82" s="8"/>
      <c r="D82" s="8"/>
      <c r="E82" s="7"/>
      <c r="F82" s="7"/>
      <c r="G82" s="7"/>
      <c r="H82" s="7"/>
      <c r="I82" s="7"/>
      <c r="J82" s="7"/>
      <c r="K82" s="7"/>
      <c r="L82" s="7"/>
      <c r="M82" s="7"/>
      <c r="N82" s="61"/>
      <c r="O82" s="7"/>
    </row>
    <row r="83" spans="1:16" x14ac:dyDescent="0.25">
      <c r="A83" s="7"/>
      <c r="B83" s="7"/>
      <c r="C83" s="8"/>
      <c r="D83" s="8"/>
      <c r="E83" s="7"/>
      <c r="F83" s="7"/>
      <c r="G83" s="7"/>
      <c r="H83" s="7"/>
      <c r="I83" s="7"/>
      <c r="J83" s="7"/>
      <c r="K83" s="7"/>
      <c r="L83" s="7"/>
      <c r="M83" s="7"/>
      <c r="N83" s="61"/>
      <c r="O83" s="7"/>
    </row>
    <row r="84" spans="1:16" x14ac:dyDescent="0.25">
      <c r="A84" s="7"/>
      <c r="B84" s="7"/>
      <c r="C84" s="8"/>
      <c r="D84" s="8"/>
      <c r="E84" s="7"/>
      <c r="F84" s="7"/>
      <c r="G84" s="7"/>
      <c r="H84" s="7"/>
      <c r="I84" s="7"/>
      <c r="J84" s="7"/>
      <c r="K84" s="7"/>
      <c r="L84" s="7"/>
      <c r="M84" s="7"/>
      <c r="N84" s="61"/>
      <c r="O84" s="7"/>
    </row>
    <row r="85" spans="1:16" x14ac:dyDescent="0.25">
      <c r="A85" s="7"/>
      <c r="B85" s="7"/>
      <c r="C85" s="8"/>
      <c r="D85" s="8"/>
      <c r="E85" s="7"/>
      <c r="F85" s="7"/>
      <c r="G85" s="7"/>
      <c r="H85" s="7"/>
      <c r="I85" s="7"/>
      <c r="J85" s="7"/>
      <c r="K85" s="7"/>
      <c r="L85" s="7"/>
      <c r="M85" s="7"/>
      <c r="N85" s="61"/>
      <c r="O85" s="7"/>
    </row>
    <row r="86" spans="1:16" x14ac:dyDescent="0.25">
      <c r="A86" s="7"/>
      <c r="B86" s="7"/>
      <c r="C86" s="8"/>
      <c r="D86" s="8"/>
      <c r="E86" s="7"/>
      <c r="F86" s="7"/>
      <c r="G86" s="7"/>
      <c r="H86" s="7"/>
      <c r="I86" s="7"/>
      <c r="J86" s="7"/>
      <c r="K86" s="7"/>
      <c r="L86" s="7"/>
      <c r="M86" s="7"/>
      <c r="N86" s="61"/>
      <c r="O86" s="7"/>
    </row>
    <row r="87" spans="1:16" x14ac:dyDescent="0.25">
      <c r="A87" s="7"/>
      <c r="B87" s="7"/>
      <c r="C87" s="8"/>
      <c r="D87" s="8"/>
      <c r="E87" s="7"/>
      <c r="F87" s="7"/>
      <c r="G87" s="7"/>
      <c r="H87" s="7"/>
      <c r="I87" s="7"/>
      <c r="J87" s="7"/>
      <c r="K87" s="7"/>
      <c r="L87" s="7"/>
      <c r="M87" s="7"/>
      <c r="N87" s="61"/>
      <c r="O87" s="7"/>
    </row>
    <row r="88" spans="1:16" x14ac:dyDescent="0.25">
      <c r="A88" s="7"/>
      <c r="B88" s="7"/>
      <c r="C88" s="8"/>
      <c r="D88" s="8"/>
      <c r="E88" s="7"/>
      <c r="F88" s="7"/>
      <c r="G88" s="7"/>
      <c r="H88" s="7"/>
      <c r="I88" s="7"/>
      <c r="J88" s="7"/>
      <c r="K88" s="7"/>
      <c r="L88" s="7"/>
      <c r="M88" s="7"/>
      <c r="N88" s="61"/>
      <c r="O88" s="7"/>
      <c r="P88" s="9"/>
    </row>
    <row r="89" spans="1:16" x14ac:dyDescent="0.25">
      <c r="A89" s="7"/>
      <c r="B89" s="7"/>
      <c r="C89" s="8"/>
      <c r="D89" s="8"/>
      <c r="E89" s="7"/>
      <c r="F89" s="7"/>
      <c r="G89" s="7"/>
      <c r="H89" s="7"/>
      <c r="I89" s="7"/>
      <c r="J89" s="7"/>
      <c r="K89" s="7"/>
      <c r="L89" s="7"/>
      <c r="M89" s="7"/>
      <c r="N89" s="61"/>
      <c r="O89" s="7"/>
      <c r="P89" s="9"/>
    </row>
    <row r="90" spans="1:16" x14ac:dyDescent="0.25">
      <c r="A90" s="7"/>
      <c r="B90" s="7"/>
      <c r="C90" s="8"/>
      <c r="D90" s="8"/>
      <c r="E90" s="7"/>
      <c r="F90" s="7"/>
      <c r="G90" s="7"/>
      <c r="H90" s="7"/>
      <c r="I90" s="7"/>
      <c r="J90" s="7"/>
      <c r="K90" s="7"/>
      <c r="L90" s="7"/>
      <c r="M90" s="7"/>
      <c r="N90" s="61"/>
      <c r="O90" s="7"/>
      <c r="P90" s="9"/>
    </row>
    <row r="91" spans="1:16" x14ac:dyDescent="0.25">
      <c r="A91" s="7"/>
      <c r="B91" s="7"/>
      <c r="C91" s="8"/>
      <c r="D91" s="8"/>
      <c r="E91" s="7"/>
      <c r="F91" s="7"/>
      <c r="G91" s="7"/>
      <c r="H91" s="7"/>
      <c r="I91" s="7"/>
      <c r="J91" s="7"/>
      <c r="K91" s="7"/>
      <c r="L91" s="7"/>
      <c r="M91" s="7"/>
      <c r="N91" s="61"/>
      <c r="O91" s="7"/>
      <c r="P91" s="9"/>
    </row>
    <row r="92" spans="1:16" x14ac:dyDescent="0.25">
      <c r="A92" s="7"/>
      <c r="B92" s="7"/>
      <c r="C92" s="8"/>
      <c r="D92" s="8"/>
      <c r="E92" s="7"/>
      <c r="F92" s="7"/>
      <c r="G92" s="7"/>
      <c r="H92" s="7"/>
      <c r="I92" s="7"/>
      <c r="J92" s="7"/>
      <c r="K92" s="7"/>
      <c r="L92" s="7"/>
      <c r="M92" s="7"/>
      <c r="N92" s="61"/>
      <c r="O92" s="7"/>
      <c r="P92" s="9"/>
    </row>
  </sheetData>
  <sheetProtection algorithmName="SHA-512" hashValue="q50DeZFb8A6ADDP7CohoUe66GxW+Bb3k6DLP3jM0S7yI9fbsvUB1eVHRXErfHu8xX2N0JMs1D4np5czg8sZA7g==" saltValue="Tw4ifsZ9EZuMp2In30o0ZQ==" spinCount="100000" sheet="1" selectLockedCells="1"/>
  <mergeCells count="1">
    <mergeCell ref="A1:O1"/>
  </mergeCells>
  <conditionalFormatting sqref="L3:L59">
    <cfRule type="containsText" dxfId="61" priority="5" operator="containsText" text="M4">
      <formula>NOT(ISERROR(SEARCH("M4",L3)))</formula>
    </cfRule>
    <cfRule type="containsText" dxfId="60" priority="6" operator="containsText" text="M3">
      <formula>NOT(ISERROR(SEARCH("M3",L3)))</formula>
    </cfRule>
    <cfRule type="containsText" dxfId="59" priority="7" operator="containsText" text="M2">
      <formula>NOT(ISERROR(SEARCH("M2",L3)))</formula>
    </cfRule>
    <cfRule type="containsText" dxfId="58" priority="10" operator="containsText" text="M1">
      <formula>NOT(ISERROR(SEARCH("M1",L3)))</formula>
    </cfRule>
  </conditionalFormatting>
  <conditionalFormatting sqref="O3:O59">
    <cfRule type="containsText" dxfId="57" priority="9" operator="containsText" text="Breitensport">
      <formula>NOT(ISERROR(SEARCH("Breitensport",O3)))</formula>
    </cfRule>
  </conditionalFormatting>
  <conditionalFormatting sqref="G1 G3:G1048576">
    <cfRule type="containsText" dxfId="56" priority="8" operator="containsText" text="nicht vergeben">
      <formula>NOT(ISERROR(SEARCH("nicht vergeben",G1)))</formula>
    </cfRule>
  </conditionalFormatting>
  <conditionalFormatting sqref="B3:B59">
    <cfRule type="containsText" dxfId="55" priority="3" operator="containsText" text="YY">
      <formula>NOT(ISERROR(SEARCH("YY",B3)))</formula>
    </cfRule>
    <cfRule type="containsText" dxfId="54" priority="4" operator="containsText" text="XX">
      <formula>NOT(ISERROR(SEARCH("XX",B3)))</formula>
    </cfRule>
  </conditionalFormatting>
  <conditionalFormatting sqref="G2">
    <cfRule type="containsText" dxfId="53" priority="2" operator="containsText" text="nicht vergeben">
      <formula>NOT(ISERROR(SEARCH("nicht vergeben",G2)))</formula>
    </cfRule>
  </conditionalFormatting>
  <conditionalFormatting sqref="N1:N1048576">
    <cfRule type="containsText" dxfId="52" priority="1" operator="containsText" text="Ja">
      <formula>NOT(ISERROR(SEARCH("Ja",N1)))</formula>
    </cfRule>
  </conditionalFormatting>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CE85E-A63A-4F34-9C3C-D878AFE614A6}">
  <dimension ref="A1:P92"/>
  <sheetViews>
    <sheetView showGridLines="0" workbookViewId="0">
      <selection activeCell="C3" sqref="C3"/>
    </sheetView>
  </sheetViews>
  <sheetFormatPr baseColWidth="10" defaultColWidth="11.5703125" defaultRowHeight="15" x14ac:dyDescent="0.25"/>
  <cols>
    <col min="1" max="1" width="5" style="4" customWidth="1"/>
    <col min="2" max="2" width="4.28515625" style="4" customWidth="1"/>
    <col min="3" max="4" width="15.7109375" style="5" customWidth="1"/>
    <col min="5" max="5" width="3.5703125" style="4" customWidth="1"/>
    <col min="6" max="6" width="6.42578125" style="4" customWidth="1"/>
    <col min="7" max="7" width="19.28515625" style="4" customWidth="1"/>
    <col min="8" max="10" width="5.7109375" style="4" customWidth="1"/>
    <col min="11" max="11" width="10" style="4" customWidth="1"/>
    <col min="12" max="12" width="5" style="4" customWidth="1"/>
    <col min="13" max="13" width="3.5703125" style="4" customWidth="1"/>
    <col min="14" max="14" width="3.5703125" style="62" customWidth="1"/>
    <col min="15" max="15" width="21.42578125" style="4" customWidth="1"/>
    <col min="16" max="16384" width="11.5703125" style="3"/>
  </cols>
  <sheetData>
    <row r="1" spans="1:15" s="6" customFormat="1" ht="27" thickBot="1" x14ac:dyDescent="0.45">
      <c r="A1" s="116" t="s">
        <v>82</v>
      </c>
      <c r="B1" s="116"/>
      <c r="C1" s="116"/>
      <c r="D1" s="116"/>
      <c r="E1" s="116"/>
      <c r="F1" s="116"/>
      <c r="G1" s="116"/>
      <c r="H1" s="116"/>
      <c r="I1" s="116"/>
      <c r="J1" s="116"/>
      <c r="K1" s="116"/>
      <c r="L1" s="116"/>
      <c r="M1" s="116"/>
      <c r="N1" s="116"/>
      <c r="O1" s="116"/>
    </row>
    <row r="2" spans="1:15" ht="105" customHeight="1" thickBot="1" x14ac:dyDescent="0.3">
      <c r="A2" s="43" t="s">
        <v>55</v>
      </c>
      <c r="B2" s="44" t="s">
        <v>56</v>
      </c>
      <c r="C2" s="45" t="s">
        <v>0</v>
      </c>
      <c r="D2" s="46" t="s">
        <v>1</v>
      </c>
      <c r="E2" s="47" t="s">
        <v>73</v>
      </c>
      <c r="F2" s="48" t="s">
        <v>74</v>
      </c>
      <c r="G2" s="49" t="s">
        <v>2</v>
      </c>
      <c r="H2" s="50" t="s">
        <v>75</v>
      </c>
      <c r="I2" s="51" t="s">
        <v>76</v>
      </c>
      <c r="J2" s="51" t="s">
        <v>77</v>
      </c>
      <c r="K2" s="52" t="s">
        <v>78</v>
      </c>
      <c r="L2" s="53" t="s">
        <v>57</v>
      </c>
      <c r="M2" s="54" t="s">
        <v>46</v>
      </c>
      <c r="N2" s="58" t="s">
        <v>93</v>
      </c>
      <c r="O2" s="10" t="s">
        <v>60</v>
      </c>
    </row>
    <row r="3" spans="1:15" x14ac:dyDescent="0.25">
      <c r="A3" s="55" t="s">
        <v>79</v>
      </c>
      <c r="B3" s="13" t="e">
        <f>IF($E3="m",VLOOKUP($J3,Daten!$H$3:$I$123,2),VLOOKUP($J3,Daten!$J$3:$K$123,2))</f>
        <v>#N/A</v>
      </c>
      <c r="C3" s="25"/>
      <c r="D3" s="26"/>
      <c r="E3" s="27"/>
      <c r="F3" s="28"/>
      <c r="G3" s="16" t="e">
        <f>VLOOKUP($F3,Daten!$A$2:$B$46,2)</f>
        <v>#N/A</v>
      </c>
      <c r="H3" s="37"/>
      <c r="I3" s="27"/>
      <c r="J3" s="27"/>
      <c r="K3" s="27"/>
      <c r="L3" s="27"/>
      <c r="M3" s="28"/>
      <c r="N3" s="59"/>
      <c r="O3" s="38"/>
    </row>
    <row r="4" spans="1:15" x14ac:dyDescent="0.25">
      <c r="A4" s="55" t="s">
        <v>79</v>
      </c>
      <c r="B4" s="13" t="e">
        <f>IF($E4="m",VLOOKUP($J4,Daten!$H$3:$I$123,2),VLOOKUP($J4,Daten!$J$3:$K$123,2))</f>
        <v>#N/A</v>
      </c>
      <c r="C4" s="29"/>
      <c r="D4" s="30"/>
      <c r="E4" s="31"/>
      <c r="F4" s="32"/>
      <c r="G4" s="17" t="e">
        <f>VLOOKUP($F4,Daten!$A$2:$B$46,2)</f>
        <v>#N/A</v>
      </c>
      <c r="H4" s="39"/>
      <c r="I4" s="31"/>
      <c r="J4" s="31"/>
      <c r="K4" s="31"/>
      <c r="L4" s="31"/>
      <c r="M4" s="32"/>
      <c r="N4" s="60"/>
      <c r="O4" s="40"/>
    </row>
    <row r="5" spans="1:15" x14ac:dyDescent="0.25">
      <c r="A5" s="55" t="s">
        <v>79</v>
      </c>
      <c r="B5" s="13" t="e">
        <f>IF($E5="m",VLOOKUP($J5,Daten!$H$3:$I$123,2),VLOOKUP($J5,Daten!$J$3:$K$123,2))</f>
        <v>#N/A</v>
      </c>
      <c r="C5" s="29"/>
      <c r="D5" s="30"/>
      <c r="E5" s="31"/>
      <c r="F5" s="32"/>
      <c r="G5" s="17" t="e">
        <f>VLOOKUP($F5,Daten!$A$2:$B$46,2)</f>
        <v>#N/A</v>
      </c>
      <c r="H5" s="39"/>
      <c r="I5" s="31"/>
      <c r="J5" s="31"/>
      <c r="K5" s="31"/>
      <c r="L5" s="31"/>
      <c r="M5" s="32"/>
      <c r="N5" s="60"/>
      <c r="O5" s="40"/>
    </row>
    <row r="6" spans="1:15" x14ac:dyDescent="0.25">
      <c r="A6" s="55" t="s">
        <v>79</v>
      </c>
      <c r="B6" s="13" t="e">
        <f>IF($E6="m",VLOOKUP($J6,Daten!$H$3:$I$123,2),VLOOKUP($J6,Daten!$J$3:$K$123,2))</f>
        <v>#N/A</v>
      </c>
      <c r="C6" s="29"/>
      <c r="D6" s="30"/>
      <c r="E6" s="31"/>
      <c r="F6" s="32"/>
      <c r="G6" s="17" t="e">
        <f>VLOOKUP($F6,Daten!$A$2:$B$46,2)</f>
        <v>#N/A</v>
      </c>
      <c r="H6" s="39"/>
      <c r="I6" s="31"/>
      <c r="J6" s="31"/>
      <c r="K6" s="31"/>
      <c r="L6" s="31"/>
      <c r="M6" s="32"/>
      <c r="N6" s="60"/>
      <c r="O6" s="40"/>
    </row>
    <row r="7" spans="1:15" x14ac:dyDescent="0.25">
      <c r="A7" s="55" t="s">
        <v>79</v>
      </c>
      <c r="B7" s="13" t="e">
        <f>IF($E7="m",VLOOKUP($J7,Daten!$H$3:$I$123,2),VLOOKUP($J7,Daten!$J$3:$K$123,2))</f>
        <v>#N/A</v>
      </c>
      <c r="C7" s="29"/>
      <c r="D7" s="30"/>
      <c r="E7" s="31"/>
      <c r="F7" s="32"/>
      <c r="G7" s="17" t="e">
        <f>VLOOKUP($F7,Daten!$A$2:$B$46,2)</f>
        <v>#N/A</v>
      </c>
      <c r="H7" s="39"/>
      <c r="I7" s="31"/>
      <c r="J7" s="31"/>
      <c r="K7" s="31"/>
      <c r="L7" s="31"/>
      <c r="M7" s="32"/>
      <c r="N7" s="60"/>
      <c r="O7" s="40"/>
    </row>
    <row r="8" spans="1:15" x14ac:dyDescent="0.25">
      <c r="A8" s="55" t="s">
        <v>79</v>
      </c>
      <c r="B8" s="13" t="e">
        <f>IF($E8="m",VLOOKUP($J8,Daten!$H$3:$I$123,2),VLOOKUP($J8,Daten!$J$3:$K$123,2))</f>
        <v>#N/A</v>
      </c>
      <c r="C8" s="29"/>
      <c r="D8" s="30"/>
      <c r="E8" s="31"/>
      <c r="F8" s="32"/>
      <c r="G8" s="17" t="e">
        <f>VLOOKUP($F8,Daten!$A$2:$B$46,2)</f>
        <v>#N/A</v>
      </c>
      <c r="H8" s="39"/>
      <c r="I8" s="31"/>
      <c r="J8" s="31"/>
      <c r="K8" s="31"/>
      <c r="L8" s="31"/>
      <c r="M8" s="32"/>
      <c r="N8" s="60"/>
      <c r="O8" s="40"/>
    </row>
    <row r="9" spans="1:15" x14ac:dyDescent="0.25">
      <c r="A9" s="55" t="s">
        <v>79</v>
      </c>
      <c r="B9" s="13" t="e">
        <f>IF($E9="m",VLOOKUP($J9,Daten!$H$3:$I$123,2),VLOOKUP($J9,Daten!$J$3:$K$123,2))</f>
        <v>#N/A</v>
      </c>
      <c r="C9" s="29"/>
      <c r="D9" s="30"/>
      <c r="E9" s="31"/>
      <c r="F9" s="32"/>
      <c r="G9" s="17" t="e">
        <f>VLOOKUP($F9,Daten!$A$2:$B$46,2)</f>
        <v>#N/A</v>
      </c>
      <c r="H9" s="39"/>
      <c r="I9" s="31"/>
      <c r="J9" s="31"/>
      <c r="K9" s="31"/>
      <c r="L9" s="31"/>
      <c r="M9" s="32"/>
      <c r="N9" s="60"/>
      <c r="O9" s="40"/>
    </row>
    <row r="10" spans="1:15" x14ac:dyDescent="0.25">
      <c r="A10" s="55" t="s">
        <v>79</v>
      </c>
      <c r="B10" s="13" t="e">
        <f>IF($E10="m",VLOOKUP($J10,Daten!$H$3:$I$123,2),VLOOKUP($J10,Daten!$J$3:$K$123,2))</f>
        <v>#N/A</v>
      </c>
      <c r="C10" s="29"/>
      <c r="D10" s="30"/>
      <c r="E10" s="31"/>
      <c r="F10" s="32"/>
      <c r="G10" s="17" t="e">
        <f>VLOOKUP($F10,Daten!$A$2:$B$46,2)</f>
        <v>#N/A</v>
      </c>
      <c r="H10" s="39"/>
      <c r="I10" s="31"/>
      <c r="J10" s="31"/>
      <c r="K10" s="31"/>
      <c r="L10" s="31"/>
      <c r="M10" s="32"/>
      <c r="N10" s="60"/>
      <c r="O10" s="40"/>
    </row>
    <row r="11" spans="1:15" x14ac:dyDescent="0.25">
      <c r="A11" s="55" t="s">
        <v>79</v>
      </c>
      <c r="B11" s="13" t="e">
        <f>IF($E11="m",VLOOKUP($J11,Daten!$H$3:$I$123,2),VLOOKUP($J11,Daten!$J$3:$K$123,2))</f>
        <v>#N/A</v>
      </c>
      <c r="C11" s="29"/>
      <c r="D11" s="30"/>
      <c r="E11" s="31"/>
      <c r="F11" s="32"/>
      <c r="G11" s="17" t="e">
        <f>VLOOKUP($F11,Daten!$A$2:$B$46,2)</f>
        <v>#N/A</v>
      </c>
      <c r="H11" s="39"/>
      <c r="I11" s="31"/>
      <c r="J11" s="31"/>
      <c r="K11" s="31"/>
      <c r="L11" s="31"/>
      <c r="M11" s="32"/>
      <c r="N11" s="60"/>
      <c r="O11" s="40"/>
    </row>
    <row r="12" spans="1:15" x14ac:dyDescent="0.25">
      <c r="A12" s="55" t="s">
        <v>79</v>
      </c>
      <c r="B12" s="13" t="e">
        <f>IF($E12="m",VLOOKUP($J12,Daten!$H$3:$I$123,2),VLOOKUP($J12,Daten!$J$3:$K$123,2))</f>
        <v>#N/A</v>
      </c>
      <c r="C12" s="29"/>
      <c r="D12" s="30"/>
      <c r="E12" s="31"/>
      <c r="F12" s="32"/>
      <c r="G12" s="17" t="e">
        <f>VLOOKUP($F12,Daten!$A$2:$B$46,2)</f>
        <v>#N/A</v>
      </c>
      <c r="H12" s="39"/>
      <c r="I12" s="31"/>
      <c r="J12" s="31"/>
      <c r="K12" s="31"/>
      <c r="L12" s="31"/>
      <c r="M12" s="32"/>
      <c r="N12" s="60"/>
      <c r="O12" s="40"/>
    </row>
    <row r="13" spans="1:15" x14ac:dyDescent="0.25">
      <c r="A13" s="55" t="s">
        <v>79</v>
      </c>
      <c r="B13" s="13" t="e">
        <f>IF($E13="m",VLOOKUP($J13,Daten!$H$3:$I$123,2),VLOOKUP($J13,Daten!$J$3:$K$123,2))</f>
        <v>#N/A</v>
      </c>
      <c r="C13" s="29"/>
      <c r="D13" s="30"/>
      <c r="E13" s="31"/>
      <c r="F13" s="32"/>
      <c r="G13" s="17" t="e">
        <f>VLOOKUP($F13,Daten!$A$2:$B$46,2)</f>
        <v>#N/A</v>
      </c>
      <c r="H13" s="39"/>
      <c r="I13" s="31"/>
      <c r="J13" s="31"/>
      <c r="K13" s="31"/>
      <c r="L13" s="31"/>
      <c r="M13" s="32"/>
      <c r="N13" s="60"/>
      <c r="O13" s="40"/>
    </row>
    <row r="14" spans="1:15" x14ac:dyDescent="0.25">
      <c r="A14" s="55" t="s">
        <v>79</v>
      </c>
      <c r="B14" s="13" t="e">
        <f>IF($E14="m",VLOOKUP($J14,Daten!$H$3:$I$123,2),VLOOKUP($J14,Daten!$J$3:$K$123,2))</f>
        <v>#N/A</v>
      </c>
      <c r="C14" s="29"/>
      <c r="D14" s="30"/>
      <c r="E14" s="31"/>
      <c r="F14" s="32"/>
      <c r="G14" s="17" t="e">
        <f>VLOOKUP($F14,Daten!$A$2:$B$46,2)</f>
        <v>#N/A</v>
      </c>
      <c r="H14" s="39"/>
      <c r="I14" s="31"/>
      <c r="J14" s="31"/>
      <c r="K14" s="31"/>
      <c r="L14" s="31"/>
      <c r="M14" s="32"/>
      <c r="N14" s="60"/>
      <c r="O14" s="40"/>
    </row>
    <row r="15" spans="1:15" x14ac:dyDescent="0.25">
      <c r="A15" s="55" t="s">
        <v>79</v>
      </c>
      <c r="B15" s="13" t="e">
        <f>IF($E15="m",VLOOKUP($J15,Daten!$H$3:$I$123,2),VLOOKUP($J15,Daten!$J$3:$K$123,2))</f>
        <v>#N/A</v>
      </c>
      <c r="C15" s="29"/>
      <c r="D15" s="30"/>
      <c r="E15" s="31"/>
      <c r="F15" s="32"/>
      <c r="G15" s="17" t="e">
        <f>VLOOKUP($F15,Daten!$A$2:$B$46,2)</f>
        <v>#N/A</v>
      </c>
      <c r="H15" s="39"/>
      <c r="I15" s="31"/>
      <c r="J15" s="31"/>
      <c r="K15" s="31"/>
      <c r="L15" s="31"/>
      <c r="M15" s="32"/>
      <c r="N15" s="60"/>
      <c r="O15" s="40"/>
    </row>
    <row r="16" spans="1:15" x14ac:dyDescent="0.25">
      <c r="A16" s="55" t="s">
        <v>79</v>
      </c>
      <c r="B16" s="13" t="e">
        <f>IF($E16="m",VLOOKUP($J16,Daten!$H$3:$I$123,2),VLOOKUP($J16,Daten!$J$3:$K$123,2))</f>
        <v>#N/A</v>
      </c>
      <c r="C16" s="29"/>
      <c r="D16" s="30"/>
      <c r="E16" s="31"/>
      <c r="F16" s="32"/>
      <c r="G16" s="17" t="e">
        <f>VLOOKUP($F16,Daten!$A$2:$B$46,2)</f>
        <v>#N/A</v>
      </c>
      <c r="H16" s="39"/>
      <c r="I16" s="31"/>
      <c r="J16" s="31"/>
      <c r="K16" s="31"/>
      <c r="L16" s="31"/>
      <c r="M16" s="32"/>
      <c r="N16" s="60"/>
      <c r="O16" s="40"/>
    </row>
    <row r="17" spans="1:15" x14ac:dyDescent="0.25">
      <c r="A17" s="55" t="s">
        <v>79</v>
      </c>
      <c r="B17" s="13" t="e">
        <f>IF($E17="m",VLOOKUP($J17,Daten!$H$3:$I$123,2),VLOOKUP($J17,Daten!$J$3:$K$123,2))</f>
        <v>#N/A</v>
      </c>
      <c r="C17" s="29"/>
      <c r="D17" s="30"/>
      <c r="E17" s="31"/>
      <c r="F17" s="32"/>
      <c r="G17" s="17" t="e">
        <f>VLOOKUP($F17,Daten!$A$2:$B$46,2)</f>
        <v>#N/A</v>
      </c>
      <c r="H17" s="39"/>
      <c r="I17" s="31"/>
      <c r="J17" s="31"/>
      <c r="K17" s="31"/>
      <c r="L17" s="31"/>
      <c r="M17" s="32"/>
      <c r="N17" s="60"/>
      <c r="O17" s="40"/>
    </row>
    <row r="18" spans="1:15" x14ac:dyDescent="0.25">
      <c r="A18" s="55" t="s">
        <v>79</v>
      </c>
      <c r="B18" s="13" t="e">
        <f>IF($E18="m",VLOOKUP($J18,Daten!$H$3:$I$123,2),VLOOKUP($J18,Daten!$J$3:$K$123,2))</f>
        <v>#N/A</v>
      </c>
      <c r="C18" s="29"/>
      <c r="D18" s="30"/>
      <c r="E18" s="31"/>
      <c r="F18" s="32"/>
      <c r="G18" s="17" t="e">
        <f>VLOOKUP($F18,Daten!$A$2:$B$46,2)</f>
        <v>#N/A</v>
      </c>
      <c r="H18" s="39"/>
      <c r="I18" s="31"/>
      <c r="J18" s="31"/>
      <c r="K18" s="31"/>
      <c r="L18" s="31"/>
      <c r="M18" s="32"/>
      <c r="N18" s="60"/>
      <c r="O18" s="40"/>
    </row>
    <row r="19" spans="1:15" x14ac:dyDescent="0.25">
      <c r="A19" s="55" t="s">
        <v>79</v>
      </c>
      <c r="B19" s="13" t="e">
        <f>IF($E19="m",VLOOKUP($J19,Daten!$H$3:$I$123,2),VLOOKUP($J19,Daten!$J$3:$K$123,2))</f>
        <v>#N/A</v>
      </c>
      <c r="C19" s="29"/>
      <c r="D19" s="30"/>
      <c r="E19" s="31"/>
      <c r="F19" s="32"/>
      <c r="G19" s="17" t="e">
        <f>VLOOKUP($F19,Daten!$A$2:$B$46,2)</f>
        <v>#N/A</v>
      </c>
      <c r="H19" s="39"/>
      <c r="I19" s="31"/>
      <c r="J19" s="31"/>
      <c r="K19" s="31"/>
      <c r="L19" s="31"/>
      <c r="M19" s="32"/>
      <c r="N19" s="60"/>
      <c r="O19" s="40"/>
    </row>
    <row r="20" spans="1:15" x14ac:dyDescent="0.25">
      <c r="A20" s="55" t="s">
        <v>79</v>
      </c>
      <c r="B20" s="13" t="e">
        <f>IF($E20="m",VLOOKUP($J20,Daten!$H$3:$I$123,2),VLOOKUP($J20,Daten!$J$3:$K$123,2))</f>
        <v>#N/A</v>
      </c>
      <c r="C20" s="29"/>
      <c r="D20" s="30"/>
      <c r="E20" s="31"/>
      <c r="F20" s="32"/>
      <c r="G20" s="17" t="e">
        <f>VLOOKUP($F20,Daten!$A$2:$B$46,2)</f>
        <v>#N/A</v>
      </c>
      <c r="H20" s="39"/>
      <c r="I20" s="31"/>
      <c r="J20" s="31"/>
      <c r="K20" s="31"/>
      <c r="L20" s="31"/>
      <c r="M20" s="32"/>
      <c r="N20" s="60"/>
      <c r="O20" s="40"/>
    </row>
    <row r="21" spans="1:15" x14ac:dyDescent="0.25">
      <c r="A21" s="55" t="s">
        <v>79</v>
      </c>
      <c r="B21" s="13" t="e">
        <f>IF($E21="m",VLOOKUP($J21,Daten!$H$3:$I$123,2),VLOOKUP($J21,Daten!$J$3:$K$123,2))</f>
        <v>#N/A</v>
      </c>
      <c r="C21" s="29"/>
      <c r="D21" s="30"/>
      <c r="E21" s="31"/>
      <c r="F21" s="32"/>
      <c r="G21" s="17" t="e">
        <f>VLOOKUP($F21,Daten!$A$2:$B$46,2)</f>
        <v>#N/A</v>
      </c>
      <c r="H21" s="39"/>
      <c r="I21" s="31"/>
      <c r="J21" s="31"/>
      <c r="K21" s="31"/>
      <c r="L21" s="31"/>
      <c r="M21" s="32"/>
      <c r="N21" s="60"/>
      <c r="O21" s="40"/>
    </row>
    <row r="22" spans="1:15" x14ac:dyDescent="0.25">
      <c r="A22" s="55" t="s">
        <v>79</v>
      </c>
      <c r="B22" s="13" t="e">
        <f>IF($E22="m",VLOOKUP($J22,Daten!$H$3:$I$123,2),VLOOKUP($J22,Daten!$J$3:$K$123,2))</f>
        <v>#N/A</v>
      </c>
      <c r="C22" s="29"/>
      <c r="D22" s="30"/>
      <c r="E22" s="31"/>
      <c r="F22" s="32"/>
      <c r="G22" s="17" t="e">
        <f>VLOOKUP($F22,Daten!$A$2:$B$46,2)</f>
        <v>#N/A</v>
      </c>
      <c r="H22" s="39"/>
      <c r="I22" s="31"/>
      <c r="J22" s="31"/>
      <c r="K22" s="31"/>
      <c r="L22" s="31"/>
      <c r="M22" s="32"/>
      <c r="N22" s="60"/>
      <c r="O22" s="40"/>
    </row>
    <row r="23" spans="1:15" x14ac:dyDescent="0.25">
      <c r="A23" s="55" t="s">
        <v>79</v>
      </c>
      <c r="B23" s="13" t="e">
        <f>IF($E23="m",VLOOKUP($J23,Daten!$H$3:$I$123,2),VLOOKUP($J23,Daten!$J$3:$K$123,2))</f>
        <v>#N/A</v>
      </c>
      <c r="C23" s="29"/>
      <c r="D23" s="30"/>
      <c r="E23" s="31"/>
      <c r="F23" s="32"/>
      <c r="G23" s="17" t="e">
        <f>VLOOKUP($F23,Daten!$A$2:$B$46,2)</f>
        <v>#N/A</v>
      </c>
      <c r="H23" s="39"/>
      <c r="I23" s="31"/>
      <c r="J23" s="31"/>
      <c r="K23" s="31"/>
      <c r="L23" s="31"/>
      <c r="M23" s="32"/>
      <c r="N23" s="60"/>
      <c r="O23" s="40"/>
    </row>
    <row r="24" spans="1:15" x14ac:dyDescent="0.25">
      <c r="A24" s="55" t="s">
        <v>79</v>
      </c>
      <c r="B24" s="13" t="e">
        <f>IF($E24="m",VLOOKUP($J24,Daten!$H$3:$I$123,2),VLOOKUP($J24,Daten!$J$3:$K$123,2))</f>
        <v>#N/A</v>
      </c>
      <c r="C24" s="29"/>
      <c r="D24" s="30"/>
      <c r="E24" s="31"/>
      <c r="F24" s="32"/>
      <c r="G24" s="17" t="e">
        <f>VLOOKUP($F24,Daten!$A$2:$B$46,2)</f>
        <v>#N/A</v>
      </c>
      <c r="H24" s="39"/>
      <c r="I24" s="31"/>
      <c r="J24" s="31"/>
      <c r="K24" s="31"/>
      <c r="L24" s="31"/>
      <c r="M24" s="32"/>
      <c r="N24" s="60"/>
      <c r="O24" s="40"/>
    </row>
    <row r="25" spans="1:15" x14ac:dyDescent="0.25">
      <c r="A25" s="55" t="s">
        <v>79</v>
      </c>
      <c r="B25" s="13" t="e">
        <f>IF($E25="m",VLOOKUP($J25,Daten!$H$3:$I$123,2),VLOOKUP($J25,Daten!$J$3:$K$123,2))</f>
        <v>#N/A</v>
      </c>
      <c r="C25" s="29"/>
      <c r="D25" s="30"/>
      <c r="E25" s="31"/>
      <c r="F25" s="32"/>
      <c r="G25" s="17" t="e">
        <f>VLOOKUP($F25,Daten!$A$2:$B$46,2)</f>
        <v>#N/A</v>
      </c>
      <c r="H25" s="39"/>
      <c r="I25" s="31"/>
      <c r="J25" s="31"/>
      <c r="K25" s="31"/>
      <c r="L25" s="31"/>
      <c r="M25" s="32"/>
      <c r="N25" s="60"/>
      <c r="O25" s="40"/>
    </row>
    <row r="26" spans="1:15" x14ac:dyDescent="0.25">
      <c r="A26" s="55" t="s">
        <v>79</v>
      </c>
      <c r="B26" s="13" t="e">
        <f>IF($E26="m",VLOOKUP($J26,Daten!$H$3:$I$123,2),VLOOKUP($J26,Daten!$J$3:$K$123,2))</f>
        <v>#N/A</v>
      </c>
      <c r="C26" s="29"/>
      <c r="D26" s="30"/>
      <c r="E26" s="31"/>
      <c r="F26" s="32"/>
      <c r="G26" s="17" t="e">
        <f>VLOOKUP($F26,Daten!$A$2:$B$46,2)</f>
        <v>#N/A</v>
      </c>
      <c r="H26" s="39"/>
      <c r="I26" s="31"/>
      <c r="J26" s="31"/>
      <c r="K26" s="31"/>
      <c r="L26" s="31"/>
      <c r="M26" s="32"/>
      <c r="N26" s="60"/>
      <c r="O26" s="40"/>
    </row>
    <row r="27" spans="1:15" x14ac:dyDescent="0.25">
      <c r="A27" s="55" t="s">
        <v>79</v>
      </c>
      <c r="B27" s="13" t="e">
        <f>IF($E27="m",VLOOKUP($J27,Daten!$H$3:$I$123,2),VLOOKUP($J27,Daten!$J$3:$K$123,2))</f>
        <v>#N/A</v>
      </c>
      <c r="C27" s="29"/>
      <c r="D27" s="30"/>
      <c r="E27" s="31"/>
      <c r="F27" s="32"/>
      <c r="G27" s="17" t="e">
        <f>VLOOKUP($F27,Daten!$A$2:$B$46,2)</f>
        <v>#N/A</v>
      </c>
      <c r="H27" s="39"/>
      <c r="I27" s="31"/>
      <c r="J27" s="31"/>
      <c r="K27" s="31"/>
      <c r="L27" s="31"/>
      <c r="M27" s="32"/>
      <c r="N27" s="60"/>
      <c r="O27" s="40"/>
    </row>
    <row r="28" spans="1:15" x14ac:dyDescent="0.25">
      <c r="A28" s="55" t="s">
        <v>79</v>
      </c>
      <c r="B28" s="13" t="e">
        <f>IF($E28="m",VLOOKUP($J28,Daten!$H$3:$I$123,2),VLOOKUP($J28,Daten!$J$3:$K$123,2))</f>
        <v>#N/A</v>
      </c>
      <c r="C28" s="29"/>
      <c r="D28" s="30"/>
      <c r="E28" s="31"/>
      <c r="F28" s="32"/>
      <c r="G28" s="17" t="e">
        <f>VLOOKUP($F28,Daten!$A$2:$B$46,2)</f>
        <v>#N/A</v>
      </c>
      <c r="H28" s="39"/>
      <c r="I28" s="31"/>
      <c r="J28" s="31"/>
      <c r="K28" s="31"/>
      <c r="L28" s="31"/>
      <c r="M28" s="32"/>
      <c r="N28" s="60"/>
      <c r="O28" s="40"/>
    </row>
    <row r="29" spans="1:15" x14ac:dyDescent="0.25">
      <c r="A29" s="55" t="s">
        <v>79</v>
      </c>
      <c r="B29" s="13" t="e">
        <f>IF($E29="m",VLOOKUP($J29,Daten!$H$3:$I$123,2),VLOOKUP($J29,Daten!$J$3:$K$123,2))</f>
        <v>#N/A</v>
      </c>
      <c r="C29" s="29"/>
      <c r="D29" s="30"/>
      <c r="E29" s="31"/>
      <c r="F29" s="32"/>
      <c r="G29" s="17" t="e">
        <f>VLOOKUP($F29,Daten!$A$2:$B$46,2)</f>
        <v>#N/A</v>
      </c>
      <c r="H29" s="39"/>
      <c r="I29" s="31"/>
      <c r="J29" s="31"/>
      <c r="K29" s="31"/>
      <c r="L29" s="31"/>
      <c r="M29" s="32"/>
      <c r="N29" s="60"/>
      <c r="O29" s="40"/>
    </row>
    <row r="30" spans="1:15" x14ac:dyDescent="0.25">
      <c r="A30" s="55" t="s">
        <v>79</v>
      </c>
      <c r="B30" s="13" t="e">
        <f>IF($E30="m",VLOOKUP($J30,Daten!$H$3:$I$123,2),VLOOKUP($J30,Daten!$J$3:$K$123,2))</f>
        <v>#N/A</v>
      </c>
      <c r="C30" s="29"/>
      <c r="D30" s="30"/>
      <c r="E30" s="31"/>
      <c r="F30" s="32"/>
      <c r="G30" s="17" t="e">
        <f>VLOOKUP($F30,Daten!$A$2:$B$46,2)</f>
        <v>#N/A</v>
      </c>
      <c r="H30" s="39"/>
      <c r="I30" s="31"/>
      <c r="J30" s="31"/>
      <c r="K30" s="31"/>
      <c r="L30" s="31"/>
      <c r="M30" s="32"/>
      <c r="N30" s="60"/>
      <c r="O30" s="40"/>
    </row>
    <row r="31" spans="1:15" x14ac:dyDescent="0.25">
      <c r="A31" s="55" t="s">
        <v>79</v>
      </c>
      <c r="B31" s="13" t="e">
        <f>IF($E31="m",VLOOKUP($J31,Daten!$H$3:$I$123,2),VLOOKUP($J31,Daten!$J$3:$K$123,2))</f>
        <v>#N/A</v>
      </c>
      <c r="C31" s="29"/>
      <c r="D31" s="30"/>
      <c r="E31" s="31"/>
      <c r="F31" s="32"/>
      <c r="G31" s="17" t="e">
        <f>VLOOKUP($F31,Daten!$A$2:$B$46,2)</f>
        <v>#N/A</v>
      </c>
      <c r="H31" s="39"/>
      <c r="I31" s="31"/>
      <c r="J31" s="31"/>
      <c r="K31" s="31"/>
      <c r="L31" s="31"/>
      <c r="M31" s="32"/>
      <c r="N31" s="60"/>
      <c r="O31" s="40"/>
    </row>
    <row r="32" spans="1:15" x14ac:dyDescent="0.25">
      <c r="A32" s="55" t="s">
        <v>79</v>
      </c>
      <c r="B32" s="13" t="e">
        <f>IF($E32="m",VLOOKUP($J32,Daten!$H$3:$I$123,2),VLOOKUP($J32,Daten!$J$3:$K$123,2))</f>
        <v>#N/A</v>
      </c>
      <c r="C32" s="29"/>
      <c r="D32" s="30"/>
      <c r="E32" s="31"/>
      <c r="F32" s="32"/>
      <c r="G32" s="17" t="e">
        <f>VLOOKUP($F32,Daten!$A$2:$B$46,2)</f>
        <v>#N/A</v>
      </c>
      <c r="H32" s="39"/>
      <c r="I32" s="31"/>
      <c r="J32" s="31"/>
      <c r="K32" s="31"/>
      <c r="L32" s="31"/>
      <c r="M32" s="32"/>
      <c r="N32" s="60"/>
      <c r="O32" s="40"/>
    </row>
    <row r="33" spans="1:15" x14ac:dyDescent="0.25">
      <c r="A33" s="55" t="s">
        <v>79</v>
      </c>
      <c r="B33" s="13" t="e">
        <f>IF($E33="m",VLOOKUP($J33,Daten!$H$3:$I$123,2),VLOOKUP($J33,Daten!$J$3:$K$123,2))</f>
        <v>#N/A</v>
      </c>
      <c r="C33" s="29"/>
      <c r="D33" s="30"/>
      <c r="E33" s="31"/>
      <c r="F33" s="32"/>
      <c r="G33" s="17" t="e">
        <f>VLOOKUP($F33,Daten!$A$2:$B$46,2)</f>
        <v>#N/A</v>
      </c>
      <c r="H33" s="39"/>
      <c r="I33" s="31"/>
      <c r="J33" s="31"/>
      <c r="K33" s="31"/>
      <c r="L33" s="31"/>
      <c r="M33" s="32"/>
      <c r="N33" s="60"/>
      <c r="O33" s="40"/>
    </row>
    <row r="34" spans="1:15" x14ac:dyDescent="0.25">
      <c r="A34" s="55" t="s">
        <v>79</v>
      </c>
      <c r="B34" s="13" t="e">
        <f>IF($E34="m",VLOOKUP($J34,Daten!$H$3:$I$123,2),VLOOKUP($J34,Daten!$J$3:$K$123,2))</f>
        <v>#N/A</v>
      </c>
      <c r="C34" s="29"/>
      <c r="D34" s="30"/>
      <c r="E34" s="31"/>
      <c r="F34" s="32"/>
      <c r="G34" s="17" t="e">
        <f>VLOOKUP($F34,Daten!$A$2:$B$46,2)</f>
        <v>#N/A</v>
      </c>
      <c r="H34" s="39"/>
      <c r="I34" s="31"/>
      <c r="J34" s="31"/>
      <c r="K34" s="31"/>
      <c r="L34" s="31"/>
      <c r="M34" s="32"/>
      <c r="N34" s="60"/>
      <c r="O34" s="40"/>
    </row>
    <row r="35" spans="1:15" x14ac:dyDescent="0.25">
      <c r="A35" s="55" t="s">
        <v>79</v>
      </c>
      <c r="B35" s="13" t="e">
        <f>IF($E35="m",VLOOKUP($J35,Daten!$H$3:$I$123,2),VLOOKUP($J35,Daten!$J$3:$K$123,2))</f>
        <v>#N/A</v>
      </c>
      <c r="C35" s="29"/>
      <c r="D35" s="30"/>
      <c r="E35" s="31"/>
      <c r="F35" s="32"/>
      <c r="G35" s="17" t="e">
        <f>VLOOKUP($F35,Daten!$A$2:$B$46,2)</f>
        <v>#N/A</v>
      </c>
      <c r="H35" s="39"/>
      <c r="I35" s="31"/>
      <c r="J35" s="31"/>
      <c r="K35" s="31"/>
      <c r="L35" s="31"/>
      <c r="M35" s="32"/>
      <c r="N35" s="60"/>
      <c r="O35" s="40"/>
    </row>
    <row r="36" spans="1:15" x14ac:dyDescent="0.25">
      <c r="A36" s="55" t="s">
        <v>79</v>
      </c>
      <c r="B36" s="13" t="e">
        <f>IF($E36="m",VLOOKUP($J36,Daten!$H$3:$I$123,2),VLOOKUP($J36,Daten!$J$3:$K$123,2))</f>
        <v>#N/A</v>
      </c>
      <c r="C36" s="29"/>
      <c r="D36" s="30"/>
      <c r="E36" s="31"/>
      <c r="F36" s="32"/>
      <c r="G36" s="17" t="e">
        <f>VLOOKUP($F36,Daten!$A$2:$B$46,2)</f>
        <v>#N/A</v>
      </c>
      <c r="H36" s="39"/>
      <c r="I36" s="31"/>
      <c r="J36" s="31"/>
      <c r="K36" s="31"/>
      <c r="L36" s="31"/>
      <c r="M36" s="32"/>
      <c r="N36" s="60"/>
      <c r="O36" s="40"/>
    </row>
    <row r="37" spans="1:15" x14ac:dyDescent="0.25">
      <c r="A37" s="55" t="s">
        <v>79</v>
      </c>
      <c r="B37" s="13" t="e">
        <f>IF($E37="m",VLOOKUP($J37,Daten!$H$3:$I$123,2),VLOOKUP($J37,Daten!$J$3:$K$123,2))</f>
        <v>#N/A</v>
      </c>
      <c r="C37" s="29"/>
      <c r="D37" s="30"/>
      <c r="E37" s="31"/>
      <c r="F37" s="32"/>
      <c r="G37" s="17" t="e">
        <f>VLOOKUP($F37,Daten!$A$2:$B$46,2)</f>
        <v>#N/A</v>
      </c>
      <c r="H37" s="39"/>
      <c r="I37" s="31"/>
      <c r="J37" s="31"/>
      <c r="K37" s="31"/>
      <c r="L37" s="31"/>
      <c r="M37" s="32"/>
      <c r="N37" s="60"/>
      <c r="O37" s="40"/>
    </row>
    <row r="38" spans="1:15" x14ac:dyDescent="0.25">
      <c r="A38" s="55" t="s">
        <v>79</v>
      </c>
      <c r="B38" s="13" t="e">
        <f>IF($E38="m",VLOOKUP($J38,Daten!$H$3:$I$123,2),VLOOKUP($J38,Daten!$J$3:$K$123,2))</f>
        <v>#N/A</v>
      </c>
      <c r="C38" s="29"/>
      <c r="D38" s="30"/>
      <c r="E38" s="31"/>
      <c r="F38" s="32"/>
      <c r="G38" s="17" t="e">
        <f>VLOOKUP($F38,Daten!$A$2:$B$46,2)</f>
        <v>#N/A</v>
      </c>
      <c r="H38" s="39"/>
      <c r="I38" s="31"/>
      <c r="J38" s="31"/>
      <c r="K38" s="31"/>
      <c r="L38" s="31"/>
      <c r="M38" s="32"/>
      <c r="N38" s="60"/>
      <c r="O38" s="40"/>
    </row>
    <row r="39" spans="1:15" x14ac:dyDescent="0.25">
      <c r="A39" s="55" t="s">
        <v>79</v>
      </c>
      <c r="B39" s="13" t="e">
        <f>IF($E39="m",VLOOKUP($J39,Daten!$H$3:$I$123,2),VLOOKUP($J39,Daten!$J$3:$K$123,2))</f>
        <v>#N/A</v>
      </c>
      <c r="C39" s="29"/>
      <c r="D39" s="30"/>
      <c r="E39" s="31"/>
      <c r="F39" s="32"/>
      <c r="G39" s="17" t="e">
        <f>VLOOKUP($F39,Daten!$A$2:$B$46,2)</f>
        <v>#N/A</v>
      </c>
      <c r="H39" s="39"/>
      <c r="I39" s="31"/>
      <c r="J39" s="31"/>
      <c r="K39" s="31"/>
      <c r="L39" s="31"/>
      <c r="M39" s="32"/>
      <c r="N39" s="60"/>
      <c r="O39" s="40"/>
    </row>
    <row r="40" spans="1:15" x14ac:dyDescent="0.25">
      <c r="A40" s="55" t="s">
        <v>79</v>
      </c>
      <c r="B40" s="13" t="e">
        <f>IF($E40="m",VLOOKUP($J40,Daten!$H$3:$I$123,2),VLOOKUP($J40,Daten!$J$3:$K$123,2))</f>
        <v>#N/A</v>
      </c>
      <c r="C40" s="29"/>
      <c r="D40" s="30"/>
      <c r="E40" s="31"/>
      <c r="F40" s="32"/>
      <c r="G40" s="17" t="e">
        <f>VLOOKUP($F40,Daten!$A$2:$B$46,2)</f>
        <v>#N/A</v>
      </c>
      <c r="H40" s="39"/>
      <c r="I40" s="31"/>
      <c r="J40" s="31"/>
      <c r="K40" s="31"/>
      <c r="L40" s="31"/>
      <c r="M40" s="32"/>
      <c r="N40" s="60"/>
      <c r="O40" s="40"/>
    </row>
    <row r="41" spans="1:15" x14ac:dyDescent="0.25">
      <c r="A41" s="55" t="s">
        <v>79</v>
      </c>
      <c r="B41" s="13" t="e">
        <f>IF($E41="m",VLOOKUP($J41,Daten!$H$3:$I$123,2),VLOOKUP($J41,Daten!$J$3:$K$123,2))</f>
        <v>#N/A</v>
      </c>
      <c r="C41" s="29"/>
      <c r="D41" s="30"/>
      <c r="E41" s="31"/>
      <c r="F41" s="32"/>
      <c r="G41" s="17" t="e">
        <f>VLOOKUP($F41,Daten!$A$2:$B$46,2)</f>
        <v>#N/A</v>
      </c>
      <c r="H41" s="39"/>
      <c r="I41" s="31"/>
      <c r="J41" s="31"/>
      <c r="K41" s="31"/>
      <c r="L41" s="31"/>
      <c r="M41" s="32"/>
      <c r="N41" s="60"/>
      <c r="O41" s="40"/>
    </row>
    <row r="42" spans="1:15" x14ac:dyDescent="0.25">
      <c r="A42" s="55" t="s">
        <v>79</v>
      </c>
      <c r="B42" s="13" t="e">
        <f>IF($E42="m",VLOOKUP($J42,Daten!$H$3:$I$123,2),VLOOKUP($J42,Daten!$J$3:$K$123,2))</f>
        <v>#N/A</v>
      </c>
      <c r="C42" s="29"/>
      <c r="D42" s="30"/>
      <c r="E42" s="31"/>
      <c r="F42" s="32"/>
      <c r="G42" s="17" t="e">
        <f>VLOOKUP($F42,Daten!$A$2:$B$46,2)</f>
        <v>#N/A</v>
      </c>
      <c r="H42" s="39"/>
      <c r="I42" s="31"/>
      <c r="J42" s="31"/>
      <c r="K42" s="31"/>
      <c r="L42" s="31"/>
      <c r="M42" s="32"/>
      <c r="N42" s="60"/>
      <c r="O42" s="40"/>
    </row>
    <row r="43" spans="1:15" x14ac:dyDescent="0.25">
      <c r="A43" s="55" t="s">
        <v>79</v>
      </c>
      <c r="B43" s="13" t="e">
        <f>IF($E43="m",VLOOKUP($J43,Daten!$H$3:$I$123,2),VLOOKUP($J43,Daten!$J$3:$K$123,2))</f>
        <v>#N/A</v>
      </c>
      <c r="C43" s="29"/>
      <c r="D43" s="30"/>
      <c r="E43" s="31"/>
      <c r="F43" s="32"/>
      <c r="G43" s="17" t="e">
        <f>VLOOKUP($F43,Daten!$A$2:$B$46,2)</f>
        <v>#N/A</v>
      </c>
      <c r="H43" s="39"/>
      <c r="I43" s="31"/>
      <c r="J43" s="31"/>
      <c r="K43" s="31"/>
      <c r="L43" s="31"/>
      <c r="M43" s="32"/>
      <c r="N43" s="60"/>
      <c r="O43" s="40"/>
    </row>
    <row r="44" spans="1:15" x14ac:dyDescent="0.25">
      <c r="A44" s="55" t="s">
        <v>79</v>
      </c>
      <c r="B44" s="13" t="e">
        <f>IF($E44="m",VLOOKUP($J44,Daten!$H$3:$I$123,2),VLOOKUP($J44,Daten!$J$3:$K$123,2))</f>
        <v>#N/A</v>
      </c>
      <c r="C44" s="29"/>
      <c r="D44" s="30"/>
      <c r="E44" s="31"/>
      <c r="F44" s="32"/>
      <c r="G44" s="17" t="e">
        <f>VLOOKUP($F44,Daten!$A$2:$B$46,2)</f>
        <v>#N/A</v>
      </c>
      <c r="H44" s="39"/>
      <c r="I44" s="31"/>
      <c r="J44" s="31"/>
      <c r="K44" s="31"/>
      <c r="L44" s="31"/>
      <c r="M44" s="32"/>
      <c r="N44" s="60"/>
      <c r="O44" s="40"/>
    </row>
    <row r="45" spans="1:15" x14ac:dyDescent="0.25">
      <c r="A45" s="55" t="s">
        <v>79</v>
      </c>
      <c r="B45" s="13" t="e">
        <f>IF($E45="m",VLOOKUP($J45,Daten!$H$3:$I$123,2),VLOOKUP($J45,Daten!$J$3:$K$123,2))</f>
        <v>#N/A</v>
      </c>
      <c r="C45" s="29"/>
      <c r="D45" s="30"/>
      <c r="E45" s="31"/>
      <c r="F45" s="32"/>
      <c r="G45" s="17" t="e">
        <f>VLOOKUP($F45,Daten!$A$2:$B$46,2)</f>
        <v>#N/A</v>
      </c>
      <c r="H45" s="39"/>
      <c r="I45" s="31"/>
      <c r="J45" s="31"/>
      <c r="K45" s="31"/>
      <c r="L45" s="31"/>
      <c r="M45" s="32"/>
      <c r="N45" s="60"/>
      <c r="O45" s="40"/>
    </row>
    <row r="46" spans="1:15" x14ac:dyDescent="0.25">
      <c r="A46" s="55" t="s">
        <v>79</v>
      </c>
      <c r="B46" s="13" t="e">
        <f>IF($E46="m",VLOOKUP($J46,Daten!$H$3:$I$123,2),VLOOKUP($J46,Daten!$J$3:$K$123,2))</f>
        <v>#N/A</v>
      </c>
      <c r="C46" s="29"/>
      <c r="D46" s="30"/>
      <c r="E46" s="31"/>
      <c r="F46" s="32"/>
      <c r="G46" s="17" t="e">
        <f>VLOOKUP($F46,Daten!$A$2:$B$46,2)</f>
        <v>#N/A</v>
      </c>
      <c r="H46" s="39"/>
      <c r="I46" s="31"/>
      <c r="J46" s="31"/>
      <c r="K46" s="31"/>
      <c r="L46" s="31"/>
      <c r="M46" s="32"/>
      <c r="N46" s="60"/>
      <c r="O46" s="40"/>
    </row>
    <row r="47" spans="1:15" x14ac:dyDescent="0.25">
      <c r="A47" s="55" t="s">
        <v>79</v>
      </c>
      <c r="B47" s="13" t="e">
        <f>IF($E47="m",VLOOKUP($J47,Daten!$H$3:$I$123,2),VLOOKUP($J47,Daten!$J$3:$K$123,2))</f>
        <v>#N/A</v>
      </c>
      <c r="C47" s="29"/>
      <c r="D47" s="30"/>
      <c r="E47" s="31"/>
      <c r="F47" s="32"/>
      <c r="G47" s="17" t="e">
        <f>VLOOKUP($F47,Daten!$A$2:$B$46,2)</f>
        <v>#N/A</v>
      </c>
      <c r="H47" s="39"/>
      <c r="I47" s="31"/>
      <c r="J47" s="31"/>
      <c r="K47" s="31"/>
      <c r="L47" s="31"/>
      <c r="M47" s="32"/>
      <c r="N47" s="60"/>
      <c r="O47" s="40"/>
    </row>
    <row r="48" spans="1:15" x14ac:dyDescent="0.25">
      <c r="A48" s="55" t="s">
        <v>79</v>
      </c>
      <c r="B48" s="13" t="e">
        <f>IF($E48="m",VLOOKUP($J48,Daten!$H$3:$I$123,2),VLOOKUP($J48,Daten!$J$3:$K$123,2))</f>
        <v>#N/A</v>
      </c>
      <c r="C48" s="29"/>
      <c r="D48" s="30"/>
      <c r="E48" s="31"/>
      <c r="F48" s="32"/>
      <c r="G48" s="17" t="e">
        <f>VLOOKUP($F48,Daten!$A$2:$B$46,2)</f>
        <v>#N/A</v>
      </c>
      <c r="H48" s="39"/>
      <c r="I48" s="31"/>
      <c r="J48" s="31"/>
      <c r="K48" s="31"/>
      <c r="L48" s="31"/>
      <c r="M48" s="32"/>
      <c r="N48" s="60"/>
      <c r="O48" s="40"/>
    </row>
    <row r="49" spans="1:15" x14ac:dyDescent="0.25">
      <c r="A49" s="55" t="s">
        <v>79</v>
      </c>
      <c r="B49" s="13" t="e">
        <f>IF($E49="m",VLOOKUP($J49,Daten!$H$3:$I$123,2),VLOOKUP($J49,Daten!$J$3:$K$123,2))</f>
        <v>#N/A</v>
      </c>
      <c r="C49" s="29"/>
      <c r="D49" s="30"/>
      <c r="E49" s="31"/>
      <c r="F49" s="32"/>
      <c r="G49" s="17" t="e">
        <f>VLOOKUP($F49,Daten!$A$2:$B$46,2)</f>
        <v>#N/A</v>
      </c>
      <c r="H49" s="39"/>
      <c r="I49" s="31"/>
      <c r="J49" s="31"/>
      <c r="K49" s="31"/>
      <c r="L49" s="31"/>
      <c r="M49" s="32"/>
      <c r="N49" s="60"/>
      <c r="O49" s="40"/>
    </row>
    <row r="50" spans="1:15" x14ac:dyDescent="0.25">
      <c r="A50" s="55" t="s">
        <v>79</v>
      </c>
      <c r="B50" s="13" t="e">
        <f>IF($E50="m",VLOOKUP($J50,Daten!$H$3:$I$123,2),VLOOKUP($J50,Daten!$J$3:$K$123,2))</f>
        <v>#N/A</v>
      </c>
      <c r="C50" s="29"/>
      <c r="D50" s="30"/>
      <c r="E50" s="31"/>
      <c r="F50" s="32"/>
      <c r="G50" s="17" t="e">
        <f>VLOOKUP($F50,Daten!$A$2:$B$46,2)</f>
        <v>#N/A</v>
      </c>
      <c r="H50" s="39"/>
      <c r="I50" s="31"/>
      <c r="J50" s="31"/>
      <c r="K50" s="31"/>
      <c r="L50" s="31"/>
      <c r="M50" s="32"/>
      <c r="N50" s="60"/>
      <c r="O50" s="40"/>
    </row>
    <row r="51" spans="1:15" x14ac:dyDescent="0.25">
      <c r="A51" s="55" t="s">
        <v>79</v>
      </c>
      <c r="B51" s="13" t="e">
        <f>IF($E51="m",VLOOKUP($J51,Daten!$H$3:$I$123,2),VLOOKUP($J51,Daten!$J$3:$K$123,2))</f>
        <v>#N/A</v>
      </c>
      <c r="C51" s="29"/>
      <c r="D51" s="30"/>
      <c r="E51" s="31"/>
      <c r="F51" s="32"/>
      <c r="G51" s="17" t="e">
        <f>VLOOKUP($F51,Daten!$A$2:$B$46,2)</f>
        <v>#N/A</v>
      </c>
      <c r="H51" s="39"/>
      <c r="I51" s="31"/>
      <c r="J51" s="31"/>
      <c r="K51" s="31"/>
      <c r="L51" s="31"/>
      <c r="M51" s="32"/>
      <c r="N51" s="60"/>
      <c r="O51" s="40"/>
    </row>
    <row r="52" spans="1:15" x14ac:dyDescent="0.25">
      <c r="A52" s="55" t="s">
        <v>79</v>
      </c>
      <c r="B52" s="13" t="e">
        <f>IF($E52="m",VLOOKUP($J52,Daten!$H$3:$I$123,2),VLOOKUP($J52,Daten!$J$3:$K$123,2))</f>
        <v>#N/A</v>
      </c>
      <c r="C52" s="29"/>
      <c r="D52" s="30"/>
      <c r="E52" s="31"/>
      <c r="F52" s="32"/>
      <c r="G52" s="17" t="e">
        <f>VLOOKUP($F52,Daten!$A$2:$B$46,2)</f>
        <v>#N/A</v>
      </c>
      <c r="H52" s="39"/>
      <c r="I52" s="31"/>
      <c r="J52" s="31"/>
      <c r="K52" s="31"/>
      <c r="L52" s="31"/>
      <c r="M52" s="32"/>
      <c r="N52" s="60"/>
      <c r="O52" s="40"/>
    </row>
    <row r="53" spans="1:15" x14ac:dyDescent="0.25">
      <c r="A53" s="55" t="s">
        <v>79</v>
      </c>
      <c r="B53" s="13" t="e">
        <f>IF($E53="m",VLOOKUP($J53,Daten!$H$3:$I$123,2),VLOOKUP($J53,Daten!$J$3:$K$123,2))</f>
        <v>#N/A</v>
      </c>
      <c r="C53" s="29"/>
      <c r="D53" s="30"/>
      <c r="E53" s="31"/>
      <c r="F53" s="32"/>
      <c r="G53" s="17" t="e">
        <f>VLOOKUP($F53,Daten!$A$2:$B$46,2)</f>
        <v>#N/A</v>
      </c>
      <c r="H53" s="39"/>
      <c r="I53" s="31"/>
      <c r="J53" s="31"/>
      <c r="K53" s="31"/>
      <c r="L53" s="31"/>
      <c r="M53" s="32"/>
      <c r="N53" s="60"/>
      <c r="O53" s="40"/>
    </row>
    <row r="54" spans="1:15" x14ac:dyDescent="0.25">
      <c r="A54" s="55" t="s">
        <v>79</v>
      </c>
      <c r="B54" s="13" t="e">
        <f>IF($E54="m",VLOOKUP($J54,Daten!$H$3:$I$123,2),VLOOKUP($J54,Daten!$J$3:$K$123,2))</f>
        <v>#N/A</v>
      </c>
      <c r="C54" s="29"/>
      <c r="D54" s="30"/>
      <c r="E54" s="31"/>
      <c r="F54" s="32"/>
      <c r="G54" s="17" t="e">
        <f>VLOOKUP($F54,Daten!$A$2:$B$46,2)</f>
        <v>#N/A</v>
      </c>
      <c r="H54" s="39"/>
      <c r="I54" s="31"/>
      <c r="J54" s="31"/>
      <c r="K54" s="31"/>
      <c r="L54" s="31"/>
      <c r="M54" s="32"/>
      <c r="N54" s="60"/>
      <c r="O54" s="40"/>
    </row>
    <row r="55" spans="1:15" x14ac:dyDescent="0.25">
      <c r="A55" s="55" t="s">
        <v>79</v>
      </c>
      <c r="B55" s="13" t="e">
        <f>IF($E55="m",VLOOKUP($J55,Daten!$H$3:$I$123,2),VLOOKUP($J55,Daten!$J$3:$K$123,2))</f>
        <v>#N/A</v>
      </c>
      <c r="C55" s="29"/>
      <c r="D55" s="30"/>
      <c r="E55" s="31"/>
      <c r="F55" s="32"/>
      <c r="G55" s="17" t="e">
        <f>VLOOKUP($F55,Daten!$A$2:$B$46,2)</f>
        <v>#N/A</v>
      </c>
      <c r="H55" s="39"/>
      <c r="I55" s="31"/>
      <c r="J55" s="31"/>
      <c r="K55" s="31"/>
      <c r="L55" s="31"/>
      <c r="M55" s="32"/>
      <c r="N55" s="60"/>
      <c r="O55" s="40"/>
    </row>
    <row r="56" spans="1:15" x14ac:dyDescent="0.25">
      <c r="A56" s="55" t="s">
        <v>79</v>
      </c>
      <c r="B56" s="13" t="e">
        <f>IF($E56="m",VLOOKUP($J56,Daten!$H$3:$I$123,2),VLOOKUP($J56,Daten!$J$3:$K$123,2))</f>
        <v>#N/A</v>
      </c>
      <c r="C56" s="29"/>
      <c r="D56" s="30"/>
      <c r="E56" s="31"/>
      <c r="F56" s="32"/>
      <c r="G56" s="17" t="e">
        <f>VLOOKUP($F56,Daten!$A$2:$B$46,2)</f>
        <v>#N/A</v>
      </c>
      <c r="H56" s="39"/>
      <c r="I56" s="31"/>
      <c r="J56" s="31"/>
      <c r="K56" s="31"/>
      <c r="L56" s="31"/>
      <c r="M56" s="32"/>
      <c r="N56" s="60"/>
      <c r="O56" s="40"/>
    </row>
    <row r="57" spans="1:15" x14ac:dyDescent="0.25">
      <c r="A57" s="55" t="s">
        <v>79</v>
      </c>
      <c r="B57" s="13" t="e">
        <f>IF($E57="m",VLOOKUP($J57,Daten!$H$3:$I$123,2),VLOOKUP($J57,Daten!$J$3:$K$123,2))</f>
        <v>#N/A</v>
      </c>
      <c r="C57" s="29"/>
      <c r="D57" s="30"/>
      <c r="E57" s="31"/>
      <c r="F57" s="32"/>
      <c r="G57" s="17" t="e">
        <f>VLOOKUP($F57,Daten!$A$2:$B$46,2)</f>
        <v>#N/A</v>
      </c>
      <c r="H57" s="39"/>
      <c r="I57" s="31"/>
      <c r="J57" s="31"/>
      <c r="K57" s="31"/>
      <c r="L57" s="31"/>
      <c r="M57" s="32"/>
      <c r="N57" s="60"/>
      <c r="O57" s="40"/>
    </row>
    <row r="58" spans="1:15" x14ac:dyDescent="0.25">
      <c r="A58" s="55" t="s">
        <v>79</v>
      </c>
      <c r="B58" s="13" t="e">
        <f>IF($E58="m",VLOOKUP($J58,Daten!$H$3:$I$123,2),VLOOKUP($J58,Daten!$J$3:$K$123,2))</f>
        <v>#N/A</v>
      </c>
      <c r="C58" s="29"/>
      <c r="D58" s="30"/>
      <c r="E58" s="31"/>
      <c r="F58" s="32"/>
      <c r="G58" s="17" t="e">
        <f>VLOOKUP($F58,Daten!$A$2:$B$46,2)</f>
        <v>#N/A</v>
      </c>
      <c r="H58" s="39"/>
      <c r="I58" s="31"/>
      <c r="J58" s="31"/>
      <c r="K58" s="31"/>
      <c r="L58" s="31"/>
      <c r="M58" s="32"/>
      <c r="N58" s="60"/>
      <c r="O58" s="40"/>
    </row>
    <row r="59" spans="1:15" ht="15.75" thickBot="1" x14ac:dyDescent="0.3">
      <c r="A59" s="12" t="s">
        <v>79</v>
      </c>
      <c r="B59" s="15" t="e">
        <f>IF($E59="m",VLOOKUP($J59,Daten!$H$3:$I$123,2),VLOOKUP($J59,Daten!$J$3:$K$123,2))</f>
        <v>#N/A</v>
      </c>
      <c r="C59" s="33"/>
      <c r="D59" s="34"/>
      <c r="E59" s="35"/>
      <c r="F59" s="36"/>
      <c r="G59" s="18" t="e">
        <f>VLOOKUP($F59,Daten!$A$2:$B$46,2)</f>
        <v>#N/A</v>
      </c>
      <c r="H59" s="41"/>
      <c r="I59" s="35"/>
      <c r="J59" s="35"/>
      <c r="K59" s="35"/>
      <c r="L59" s="35"/>
      <c r="M59" s="36"/>
      <c r="N59" s="63"/>
      <c r="O59" s="42"/>
    </row>
    <row r="60" spans="1:15" x14ac:dyDescent="0.25">
      <c r="A60" s="7"/>
      <c r="B60" s="7"/>
      <c r="C60" s="8"/>
      <c r="D60" s="8"/>
      <c r="E60" s="7"/>
      <c r="F60" s="7"/>
      <c r="G60" s="7"/>
      <c r="H60" s="7"/>
      <c r="I60" s="7"/>
      <c r="J60" s="7"/>
      <c r="K60" s="7"/>
      <c r="L60" s="7"/>
      <c r="M60" s="7"/>
      <c r="N60" s="61"/>
      <c r="O60" s="7"/>
    </row>
    <row r="61" spans="1:15" x14ac:dyDescent="0.25">
      <c r="A61" s="7"/>
      <c r="B61" s="7"/>
      <c r="C61" s="8"/>
      <c r="D61" s="8"/>
      <c r="E61" s="7"/>
      <c r="F61" s="7"/>
      <c r="G61" s="7"/>
      <c r="H61" s="7"/>
      <c r="I61" s="7"/>
      <c r="J61" s="7"/>
      <c r="K61" s="7"/>
      <c r="L61" s="7"/>
      <c r="M61" s="7"/>
      <c r="N61" s="61"/>
      <c r="O61" s="7"/>
    </row>
    <row r="62" spans="1:15" x14ac:dyDescent="0.25">
      <c r="A62" s="7"/>
      <c r="B62" s="7"/>
      <c r="C62" s="8"/>
      <c r="D62" s="8"/>
      <c r="E62" s="7"/>
      <c r="F62" s="7"/>
      <c r="G62" s="7"/>
      <c r="H62" s="7"/>
      <c r="I62" s="7"/>
      <c r="J62" s="7"/>
      <c r="K62" s="7"/>
      <c r="L62" s="7"/>
      <c r="M62" s="7"/>
      <c r="N62" s="61"/>
      <c r="O62" s="7"/>
    </row>
    <row r="63" spans="1:15" x14ac:dyDescent="0.25">
      <c r="A63" s="7"/>
      <c r="B63" s="7"/>
      <c r="C63" s="8"/>
      <c r="D63" s="8"/>
      <c r="E63" s="7"/>
      <c r="F63" s="7"/>
      <c r="G63" s="7"/>
      <c r="H63" s="7"/>
      <c r="I63" s="7"/>
      <c r="J63" s="7"/>
      <c r="K63" s="7"/>
      <c r="L63" s="7"/>
      <c r="M63" s="7"/>
      <c r="N63" s="61"/>
      <c r="O63" s="7"/>
    </row>
    <row r="64" spans="1:15" x14ac:dyDescent="0.25">
      <c r="A64" s="7"/>
      <c r="B64" s="7"/>
      <c r="C64" s="8"/>
      <c r="D64" s="8"/>
      <c r="E64" s="7"/>
      <c r="F64" s="7"/>
      <c r="G64" s="7"/>
      <c r="H64" s="7"/>
      <c r="I64" s="7"/>
      <c r="J64" s="7"/>
      <c r="K64" s="7"/>
      <c r="L64" s="7"/>
      <c r="M64" s="7"/>
      <c r="N64" s="61"/>
      <c r="O64" s="7"/>
    </row>
    <row r="65" spans="1:15" x14ac:dyDescent="0.25">
      <c r="A65" s="7"/>
      <c r="B65" s="7"/>
      <c r="C65" s="8"/>
      <c r="D65" s="8"/>
      <c r="E65" s="7"/>
      <c r="F65" s="7"/>
      <c r="G65" s="7"/>
      <c r="H65" s="7"/>
      <c r="I65" s="7"/>
      <c r="J65" s="7"/>
      <c r="K65" s="7"/>
      <c r="L65" s="7"/>
      <c r="M65" s="7"/>
      <c r="N65" s="61"/>
      <c r="O65" s="7"/>
    </row>
    <row r="66" spans="1:15" x14ac:dyDescent="0.25">
      <c r="A66" s="7"/>
      <c r="B66" s="7"/>
      <c r="C66" s="8"/>
      <c r="D66" s="8"/>
      <c r="E66" s="7"/>
      <c r="F66" s="7"/>
      <c r="G66" s="7"/>
      <c r="H66" s="7"/>
      <c r="I66" s="7"/>
      <c r="J66" s="7"/>
      <c r="K66" s="7"/>
      <c r="L66" s="7"/>
      <c r="M66" s="7"/>
      <c r="N66" s="61"/>
      <c r="O66" s="7"/>
    </row>
    <row r="67" spans="1:15" x14ac:dyDescent="0.25">
      <c r="A67" s="7"/>
      <c r="B67" s="7"/>
      <c r="C67" s="8"/>
      <c r="D67" s="8"/>
      <c r="E67" s="7"/>
      <c r="F67" s="7"/>
      <c r="G67" s="7"/>
      <c r="H67" s="7"/>
      <c r="I67" s="7"/>
      <c r="J67" s="7"/>
      <c r="K67" s="7"/>
      <c r="L67" s="7"/>
      <c r="M67" s="7"/>
      <c r="N67" s="61"/>
      <c r="O67" s="7"/>
    </row>
    <row r="68" spans="1:15" x14ac:dyDescent="0.25">
      <c r="A68" s="7"/>
      <c r="B68" s="7"/>
      <c r="C68" s="8"/>
      <c r="D68" s="8"/>
      <c r="E68" s="7"/>
      <c r="F68" s="7"/>
      <c r="G68" s="7"/>
      <c r="H68" s="7"/>
      <c r="I68" s="7"/>
      <c r="J68" s="7"/>
      <c r="K68" s="7"/>
      <c r="L68" s="7"/>
      <c r="M68" s="7"/>
      <c r="N68" s="61"/>
      <c r="O68" s="7"/>
    </row>
    <row r="69" spans="1:15" x14ac:dyDescent="0.25">
      <c r="A69" s="7"/>
      <c r="B69" s="7"/>
      <c r="C69" s="8"/>
      <c r="D69" s="8"/>
      <c r="E69" s="7"/>
      <c r="F69" s="7"/>
      <c r="G69" s="7"/>
      <c r="H69" s="7"/>
      <c r="I69" s="7"/>
      <c r="J69" s="7"/>
      <c r="K69" s="7"/>
      <c r="L69" s="7"/>
      <c r="M69" s="7"/>
      <c r="N69" s="61"/>
      <c r="O69" s="7"/>
    </row>
    <row r="70" spans="1:15" x14ac:dyDescent="0.25">
      <c r="A70" s="7"/>
      <c r="B70" s="7"/>
      <c r="C70" s="8"/>
      <c r="D70" s="8"/>
      <c r="E70" s="7"/>
      <c r="F70" s="7"/>
      <c r="G70" s="7"/>
      <c r="H70" s="7"/>
      <c r="I70" s="7"/>
      <c r="J70" s="7"/>
      <c r="K70" s="7"/>
      <c r="L70" s="7"/>
      <c r="M70" s="7"/>
      <c r="N70" s="61"/>
      <c r="O70" s="7"/>
    </row>
    <row r="71" spans="1:15" x14ac:dyDescent="0.25">
      <c r="A71" s="7"/>
      <c r="B71" s="7"/>
      <c r="C71" s="8"/>
      <c r="D71" s="8"/>
      <c r="E71" s="7"/>
      <c r="F71" s="7"/>
      <c r="G71" s="7"/>
      <c r="H71" s="7"/>
      <c r="I71" s="7"/>
      <c r="J71" s="7"/>
      <c r="K71" s="7"/>
      <c r="L71" s="7"/>
      <c r="M71" s="7"/>
      <c r="N71" s="61"/>
      <c r="O71" s="7"/>
    </row>
    <row r="72" spans="1:15" x14ac:dyDescent="0.25">
      <c r="A72" s="7"/>
      <c r="B72" s="7"/>
      <c r="C72" s="8"/>
      <c r="D72" s="8"/>
      <c r="E72" s="7"/>
      <c r="F72" s="7"/>
      <c r="G72" s="7"/>
      <c r="H72" s="7"/>
      <c r="I72" s="7"/>
      <c r="J72" s="7"/>
      <c r="K72" s="7"/>
      <c r="L72" s="7"/>
      <c r="M72" s="7"/>
      <c r="N72" s="61"/>
      <c r="O72" s="7"/>
    </row>
    <row r="73" spans="1:15" x14ac:dyDescent="0.25">
      <c r="A73" s="7"/>
      <c r="B73" s="7"/>
      <c r="C73" s="8"/>
      <c r="D73" s="8"/>
      <c r="E73" s="7"/>
      <c r="F73" s="7"/>
      <c r="G73" s="7"/>
      <c r="H73" s="7"/>
      <c r="I73" s="7"/>
      <c r="J73" s="7"/>
      <c r="K73" s="7"/>
      <c r="L73" s="7"/>
      <c r="M73" s="7"/>
      <c r="N73" s="61"/>
      <c r="O73" s="7"/>
    </row>
    <row r="74" spans="1:15" x14ac:dyDescent="0.25">
      <c r="A74" s="7"/>
      <c r="B74" s="7"/>
      <c r="C74" s="8"/>
      <c r="D74" s="8"/>
      <c r="E74" s="7"/>
      <c r="F74" s="7"/>
      <c r="G74" s="7"/>
      <c r="H74" s="7"/>
      <c r="I74" s="7"/>
      <c r="J74" s="7"/>
      <c r="K74" s="7"/>
      <c r="L74" s="7"/>
      <c r="M74" s="7"/>
      <c r="N74" s="61"/>
      <c r="O74" s="7"/>
    </row>
    <row r="75" spans="1:15" x14ac:dyDescent="0.25">
      <c r="A75" s="7"/>
      <c r="B75" s="7"/>
      <c r="C75" s="8"/>
      <c r="D75" s="8"/>
      <c r="E75" s="7"/>
      <c r="F75" s="7"/>
      <c r="G75" s="7"/>
      <c r="H75" s="7"/>
      <c r="I75" s="7"/>
      <c r="J75" s="7"/>
      <c r="K75" s="7"/>
      <c r="L75" s="7"/>
      <c r="M75" s="7"/>
      <c r="N75" s="61"/>
      <c r="O75" s="7"/>
    </row>
    <row r="76" spans="1:15" x14ac:dyDescent="0.25">
      <c r="A76" s="7"/>
      <c r="B76" s="7"/>
      <c r="C76" s="8"/>
      <c r="D76" s="8"/>
      <c r="E76" s="7"/>
      <c r="F76" s="7"/>
      <c r="G76" s="7"/>
      <c r="H76" s="7"/>
      <c r="I76" s="7"/>
      <c r="J76" s="7"/>
      <c r="K76" s="7"/>
      <c r="L76" s="7"/>
      <c r="M76" s="7"/>
      <c r="N76" s="61"/>
      <c r="O76" s="7"/>
    </row>
    <row r="77" spans="1:15" x14ac:dyDescent="0.25">
      <c r="A77" s="7"/>
      <c r="B77" s="7"/>
      <c r="C77" s="8"/>
      <c r="D77" s="8"/>
      <c r="E77" s="7"/>
      <c r="F77" s="7"/>
      <c r="G77" s="7"/>
      <c r="H77" s="7"/>
      <c r="I77" s="7"/>
      <c r="J77" s="7"/>
      <c r="K77" s="7"/>
      <c r="L77" s="7"/>
      <c r="M77" s="7"/>
      <c r="N77" s="61"/>
      <c r="O77" s="7"/>
    </row>
    <row r="78" spans="1:15" x14ac:dyDescent="0.25">
      <c r="A78" s="7"/>
      <c r="B78" s="7"/>
      <c r="C78" s="8"/>
      <c r="D78" s="8"/>
      <c r="E78" s="7"/>
      <c r="F78" s="7"/>
      <c r="G78" s="7"/>
      <c r="H78" s="7"/>
      <c r="I78" s="7"/>
      <c r="J78" s="7"/>
      <c r="K78" s="7"/>
      <c r="L78" s="7"/>
      <c r="M78" s="7"/>
      <c r="N78" s="61"/>
      <c r="O78" s="7"/>
    </row>
    <row r="79" spans="1:15" x14ac:dyDescent="0.25">
      <c r="A79" s="7"/>
      <c r="B79" s="7"/>
      <c r="C79" s="8"/>
      <c r="D79" s="8"/>
      <c r="E79" s="7"/>
      <c r="F79" s="7"/>
      <c r="G79" s="7"/>
      <c r="H79" s="7"/>
      <c r="I79" s="7"/>
      <c r="J79" s="7"/>
      <c r="K79" s="7"/>
      <c r="L79" s="7"/>
      <c r="M79" s="7"/>
      <c r="N79" s="61"/>
      <c r="O79" s="7"/>
    </row>
    <row r="80" spans="1:15" x14ac:dyDescent="0.25">
      <c r="A80" s="7"/>
      <c r="B80" s="7"/>
      <c r="C80" s="8"/>
      <c r="D80" s="8"/>
      <c r="E80" s="7"/>
      <c r="F80" s="7"/>
      <c r="G80" s="7"/>
      <c r="H80" s="7"/>
      <c r="I80" s="7"/>
      <c r="J80" s="7"/>
      <c r="K80" s="7"/>
      <c r="L80" s="7"/>
      <c r="M80" s="7"/>
      <c r="N80" s="61"/>
      <c r="O80" s="7"/>
    </row>
    <row r="81" spans="1:16" x14ac:dyDescent="0.25">
      <c r="A81" s="7"/>
      <c r="B81" s="7"/>
      <c r="C81" s="8"/>
      <c r="D81" s="8"/>
      <c r="E81" s="7"/>
      <c r="F81" s="7"/>
      <c r="G81" s="7"/>
      <c r="H81" s="7"/>
      <c r="I81" s="7"/>
      <c r="J81" s="7"/>
      <c r="K81" s="7"/>
      <c r="L81" s="7"/>
      <c r="M81" s="7"/>
      <c r="N81" s="61"/>
      <c r="O81" s="7"/>
    </row>
    <row r="82" spans="1:16" x14ac:dyDescent="0.25">
      <c r="A82" s="7"/>
      <c r="B82" s="7"/>
      <c r="C82" s="8"/>
      <c r="D82" s="8"/>
      <c r="E82" s="7"/>
      <c r="F82" s="7"/>
      <c r="G82" s="7"/>
      <c r="H82" s="7"/>
      <c r="I82" s="7"/>
      <c r="J82" s="7"/>
      <c r="K82" s="7"/>
      <c r="L82" s="7"/>
      <c r="M82" s="7"/>
      <c r="N82" s="61"/>
      <c r="O82" s="7"/>
    </row>
    <row r="83" spans="1:16" x14ac:dyDescent="0.25">
      <c r="A83" s="7"/>
      <c r="B83" s="7"/>
      <c r="C83" s="8"/>
      <c r="D83" s="8"/>
      <c r="E83" s="7"/>
      <c r="F83" s="7"/>
      <c r="G83" s="7"/>
      <c r="H83" s="7"/>
      <c r="I83" s="7"/>
      <c r="J83" s="7"/>
      <c r="K83" s="7"/>
      <c r="L83" s="7"/>
      <c r="M83" s="7"/>
      <c r="N83" s="61"/>
      <c r="O83" s="7"/>
    </row>
    <row r="84" spans="1:16" x14ac:dyDescent="0.25">
      <c r="A84" s="7"/>
      <c r="B84" s="7"/>
      <c r="C84" s="8"/>
      <c r="D84" s="8"/>
      <c r="E84" s="7"/>
      <c r="F84" s="7"/>
      <c r="G84" s="7"/>
      <c r="H84" s="7"/>
      <c r="I84" s="7"/>
      <c r="J84" s="7"/>
      <c r="K84" s="7"/>
      <c r="L84" s="7"/>
      <c r="M84" s="7"/>
      <c r="N84" s="61"/>
      <c r="O84" s="7"/>
    </row>
    <row r="85" spans="1:16" x14ac:dyDescent="0.25">
      <c r="A85" s="7"/>
      <c r="B85" s="7"/>
      <c r="C85" s="8"/>
      <c r="D85" s="8"/>
      <c r="E85" s="7"/>
      <c r="F85" s="7"/>
      <c r="G85" s="7"/>
      <c r="H85" s="7"/>
      <c r="I85" s="7"/>
      <c r="J85" s="7"/>
      <c r="K85" s="7"/>
      <c r="L85" s="7"/>
      <c r="M85" s="7"/>
      <c r="N85" s="61"/>
      <c r="O85" s="7"/>
    </row>
    <row r="86" spans="1:16" x14ac:dyDescent="0.25">
      <c r="A86" s="7"/>
      <c r="B86" s="7"/>
      <c r="C86" s="8"/>
      <c r="D86" s="8"/>
      <c r="E86" s="7"/>
      <c r="F86" s="7"/>
      <c r="G86" s="7"/>
      <c r="H86" s="7"/>
      <c r="I86" s="7"/>
      <c r="J86" s="7"/>
      <c r="K86" s="7"/>
      <c r="L86" s="7"/>
      <c r="M86" s="7"/>
      <c r="N86" s="61"/>
      <c r="O86" s="7"/>
    </row>
    <row r="87" spans="1:16" x14ac:dyDescent="0.25">
      <c r="A87" s="7"/>
      <c r="B87" s="7"/>
      <c r="C87" s="8"/>
      <c r="D87" s="8"/>
      <c r="E87" s="7"/>
      <c r="F87" s="7"/>
      <c r="G87" s="7"/>
      <c r="H87" s="7"/>
      <c r="I87" s="7"/>
      <c r="J87" s="7"/>
      <c r="K87" s="7"/>
      <c r="L87" s="7"/>
      <c r="M87" s="7"/>
      <c r="N87" s="61"/>
      <c r="O87" s="7"/>
    </row>
    <row r="88" spans="1:16" x14ac:dyDescent="0.25">
      <c r="A88" s="7"/>
      <c r="B88" s="7"/>
      <c r="C88" s="8"/>
      <c r="D88" s="8"/>
      <c r="E88" s="7"/>
      <c r="F88" s="7"/>
      <c r="G88" s="7"/>
      <c r="H88" s="7"/>
      <c r="I88" s="7"/>
      <c r="J88" s="7"/>
      <c r="K88" s="7"/>
      <c r="L88" s="7"/>
      <c r="M88" s="7"/>
      <c r="N88" s="61"/>
      <c r="O88" s="7"/>
      <c r="P88" s="9"/>
    </row>
    <row r="89" spans="1:16" x14ac:dyDescent="0.25">
      <c r="A89" s="7"/>
      <c r="B89" s="7"/>
      <c r="C89" s="8"/>
      <c r="D89" s="8"/>
      <c r="E89" s="7"/>
      <c r="F89" s="7"/>
      <c r="G89" s="7"/>
      <c r="H89" s="7"/>
      <c r="I89" s="7"/>
      <c r="J89" s="7"/>
      <c r="K89" s="7"/>
      <c r="L89" s="7"/>
      <c r="M89" s="7"/>
      <c r="N89" s="61"/>
      <c r="O89" s="7"/>
      <c r="P89" s="9"/>
    </row>
    <row r="90" spans="1:16" x14ac:dyDescent="0.25">
      <c r="A90" s="7"/>
      <c r="B90" s="7"/>
      <c r="C90" s="8"/>
      <c r="D90" s="8"/>
      <c r="E90" s="7"/>
      <c r="F90" s="7"/>
      <c r="G90" s="7"/>
      <c r="H90" s="7"/>
      <c r="I90" s="7"/>
      <c r="J90" s="7"/>
      <c r="K90" s="7"/>
      <c r="L90" s="7"/>
      <c r="M90" s="7"/>
      <c r="N90" s="61"/>
      <c r="O90" s="7"/>
      <c r="P90" s="9"/>
    </row>
    <row r="91" spans="1:16" x14ac:dyDescent="0.25">
      <c r="A91" s="7"/>
      <c r="B91" s="7"/>
      <c r="C91" s="8"/>
      <c r="D91" s="8"/>
      <c r="E91" s="7"/>
      <c r="F91" s="7"/>
      <c r="G91" s="7"/>
      <c r="H91" s="7"/>
      <c r="I91" s="7"/>
      <c r="J91" s="7"/>
      <c r="K91" s="7"/>
      <c r="L91" s="7"/>
      <c r="M91" s="7"/>
      <c r="N91" s="61"/>
      <c r="O91" s="7"/>
      <c r="P91" s="9"/>
    </row>
    <row r="92" spans="1:16" x14ac:dyDescent="0.25">
      <c r="A92" s="7"/>
      <c r="B92" s="7"/>
      <c r="C92" s="8"/>
      <c r="D92" s="8"/>
      <c r="E92" s="7"/>
      <c r="F92" s="7"/>
      <c r="G92" s="7"/>
      <c r="H92" s="7"/>
      <c r="I92" s="7"/>
      <c r="J92" s="7"/>
      <c r="K92" s="7"/>
      <c r="L92" s="7"/>
      <c r="M92" s="7"/>
      <c r="N92" s="61"/>
      <c r="O92" s="7"/>
      <c r="P92" s="9"/>
    </row>
  </sheetData>
  <sheetProtection algorithmName="SHA-512" hashValue="Yk4FZNN5bNDtiy1l7veVtIb7dRVMM8JEU3gcMqlxjUWALy4dDLvt1F8iF51kZtdwP49NkTHGLCdp6RK2kSO5Sg==" saltValue="d43rZiKp5o/uaUmBof+4Ew==" spinCount="100000" sheet="1" selectLockedCells="1"/>
  <mergeCells count="1">
    <mergeCell ref="A1:O1"/>
  </mergeCells>
  <conditionalFormatting sqref="L3:L59">
    <cfRule type="containsText" dxfId="51" priority="5" operator="containsText" text="M4">
      <formula>NOT(ISERROR(SEARCH("M4",L3)))</formula>
    </cfRule>
    <cfRule type="containsText" dxfId="50" priority="6" operator="containsText" text="M3">
      <formula>NOT(ISERROR(SEARCH("M3",L3)))</formula>
    </cfRule>
    <cfRule type="containsText" dxfId="49" priority="7" operator="containsText" text="M2">
      <formula>NOT(ISERROR(SEARCH("M2",L3)))</formula>
    </cfRule>
    <cfRule type="containsText" dxfId="48" priority="10" operator="containsText" text="M1">
      <formula>NOT(ISERROR(SEARCH("M1",L3)))</formula>
    </cfRule>
  </conditionalFormatting>
  <conditionalFormatting sqref="O3:O59">
    <cfRule type="containsText" dxfId="47" priority="9" operator="containsText" text="Breitensport">
      <formula>NOT(ISERROR(SEARCH("Breitensport",O3)))</formula>
    </cfRule>
  </conditionalFormatting>
  <conditionalFormatting sqref="G1 G3:G1048576">
    <cfRule type="containsText" dxfId="46" priority="8" operator="containsText" text="nicht vergeben">
      <formula>NOT(ISERROR(SEARCH("nicht vergeben",G1)))</formula>
    </cfRule>
  </conditionalFormatting>
  <conditionalFormatting sqref="B3:B59">
    <cfRule type="containsText" dxfId="45" priority="3" operator="containsText" text="YY">
      <formula>NOT(ISERROR(SEARCH("YY",B3)))</formula>
    </cfRule>
    <cfRule type="containsText" dxfId="44" priority="4" operator="containsText" text="XX">
      <formula>NOT(ISERROR(SEARCH("XX",B3)))</formula>
    </cfRule>
  </conditionalFormatting>
  <conditionalFormatting sqref="G2">
    <cfRule type="containsText" dxfId="43" priority="2" operator="containsText" text="nicht vergeben">
      <formula>NOT(ISERROR(SEARCH("nicht vergeben",G2)))</formula>
    </cfRule>
  </conditionalFormatting>
  <conditionalFormatting sqref="N1:N1048576">
    <cfRule type="containsText" dxfId="42" priority="1" operator="containsText" text="Ja">
      <formula>NOT(ISERROR(SEARCH("Ja",N1)))</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797C9-0DE9-4493-A520-A19BD33209C7}">
  <dimension ref="A1:P92"/>
  <sheetViews>
    <sheetView showGridLines="0" workbookViewId="0">
      <selection activeCell="C3" sqref="C3"/>
    </sheetView>
  </sheetViews>
  <sheetFormatPr baseColWidth="10" defaultColWidth="11.5703125" defaultRowHeight="15" x14ac:dyDescent="0.25"/>
  <cols>
    <col min="1" max="1" width="5" style="4" customWidth="1"/>
    <col min="2" max="2" width="4.28515625" style="4" customWidth="1"/>
    <col min="3" max="4" width="15.7109375" style="5" customWidth="1"/>
    <col min="5" max="5" width="3.5703125" style="4" customWidth="1"/>
    <col min="6" max="6" width="6.42578125" style="4" customWidth="1"/>
    <col min="7" max="7" width="19.28515625" style="4" customWidth="1"/>
    <col min="8" max="10" width="5.7109375" style="4" customWidth="1"/>
    <col min="11" max="11" width="10" style="4" customWidth="1"/>
    <col min="12" max="12" width="5" style="4" customWidth="1"/>
    <col min="13" max="13" width="3.5703125" style="4" customWidth="1"/>
    <col min="14" max="14" width="3.5703125" style="62" customWidth="1"/>
    <col min="15" max="15" width="21.42578125" style="4" customWidth="1"/>
    <col min="16" max="16384" width="11.5703125" style="3"/>
  </cols>
  <sheetData>
    <row r="1" spans="1:15" s="6" customFormat="1" ht="27" thickBot="1" x14ac:dyDescent="0.45">
      <c r="A1" s="116" t="s">
        <v>83</v>
      </c>
      <c r="B1" s="116"/>
      <c r="C1" s="116"/>
      <c r="D1" s="116"/>
      <c r="E1" s="116"/>
      <c r="F1" s="116"/>
      <c r="G1" s="116"/>
      <c r="H1" s="116"/>
      <c r="I1" s="116"/>
      <c r="J1" s="116"/>
      <c r="K1" s="116"/>
      <c r="L1" s="116"/>
      <c r="M1" s="116"/>
      <c r="N1" s="116"/>
      <c r="O1" s="116"/>
    </row>
    <row r="2" spans="1:15" ht="105" customHeight="1" thickBot="1" x14ac:dyDescent="0.3">
      <c r="A2" s="43" t="s">
        <v>55</v>
      </c>
      <c r="B2" s="44" t="s">
        <v>56</v>
      </c>
      <c r="C2" s="45" t="s">
        <v>0</v>
      </c>
      <c r="D2" s="46" t="s">
        <v>1</v>
      </c>
      <c r="E2" s="47" t="s">
        <v>73</v>
      </c>
      <c r="F2" s="48" t="s">
        <v>74</v>
      </c>
      <c r="G2" s="49" t="s">
        <v>2</v>
      </c>
      <c r="H2" s="50" t="s">
        <v>75</v>
      </c>
      <c r="I2" s="51" t="s">
        <v>76</v>
      </c>
      <c r="J2" s="51" t="s">
        <v>77</v>
      </c>
      <c r="K2" s="52" t="s">
        <v>78</v>
      </c>
      <c r="L2" s="53" t="s">
        <v>57</v>
      </c>
      <c r="M2" s="54" t="s">
        <v>46</v>
      </c>
      <c r="N2" s="58" t="s">
        <v>93</v>
      </c>
      <c r="O2" s="10" t="s">
        <v>60</v>
      </c>
    </row>
    <row r="3" spans="1:15" x14ac:dyDescent="0.25">
      <c r="A3" s="11" t="s">
        <v>70</v>
      </c>
      <c r="B3" s="13" t="e">
        <f>IF($E3="m",VLOOKUP($J3,Daten!$D$3:$E$123,2),VLOOKUP($J3,Daten!$F$3:$G$123,2))</f>
        <v>#N/A</v>
      </c>
      <c r="C3" s="25"/>
      <c r="D3" s="26"/>
      <c r="E3" s="27"/>
      <c r="F3" s="28"/>
      <c r="G3" s="16" t="e">
        <f>VLOOKUP($F3,Daten!$A$2:$B$46,2)</f>
        <v>#N/A</v>
      </c>
      <c r="H3" s="37"/>
      <c r="I3" s="27"/>
      <c r="J3" s="27"/>
      <c r="K3" s="27"/>
      <c r="L3" s="27"/>
      <c r="M3" s="28"/>
      <c r="N3" s="59"/>
      <c r="O3" s="38"/>
    </row>
    <row r="4" spans="1:15" x14ac:dyDescent="0.25">
      <c r="A4" s="11" t="s">
        <v>70</v>
      </c>
      <c r="B4" s="14" t="e">
        <f>IF($E4="m",VLOOKUP($J4,Daten!$D$3:$E$123,2),VLOOKUP($J4,Daten!$F$3:$G$123,2))</f>
        <v>#N/A</v>
      </c>
      <c r="C4" s="29"/>
      <c r="D4" s="30"/>
      <c r="E4" s="31"/>
      <c r="F4" s="32"/>
      <c r="G4" s="17" t="e">
        <f>VLOOKUP($F4,Daten!$A$2:$B$46,2)</f>
        <v>#N/A</v>
      </c>
      <c r="H4" s="39"/>
      <c r="I4" s="31"/>
      <c r="J4" s="31"/>
      <c r="K4" s="31"/>
      <c r="L4" s="31"/>
      <c r="M4" s="32"/>
      <c r="N4" s="60"/>
      <c r="O4" s="40"/>
    </row>
    <row r="5" spans="1:15" x14ac:dyDescent="0.25">
      <c r="A5" s="11" t="s">
        <v>70</v>
      </c>
      <c r="B5" s="14" t="e">
        <f>IF($E5="m",VLOOKUP($J5,Daten!$D$3:$E$123,2),VLOOKUP($J5,Daten!$F$3:$G$123,2))</f>
        <v>#N/A</v>
      </c>
      <c r="C5" s="29"/>
      <c r="D5" s="30"/>
      <c r="E5" s="31"/>
      <c r="F5" s="32"/>
      <c r="G5" s="17" t="e">
        <f>VLOOKUP($F5,Daten!$A$2:$B$46,2)</f>
        <v>#N/A</v>
      </c>
      <c r="H5" s="39"/>
      <c r="I5" s="31"/>
      <c r="J5" s="31"/>
      <c r="K5" s="31"/>
      <c r="L5" s="31"/>
      <c r="M5" s="32"/>
      <c r="N5" s="60"/>
      <c r="O5" s="40"/>
    </row>
    <row r="6" spans="1:15" x14ac:dyDescent="0.25">
      <c r="A6" s="11" t="s">
        <v>70</v>
      </c>
      <c r="B6" s="14" t="e">
        <f>IF($E6="m",VLOOKUP($J6,Daten!$D$3:$E$123,2),VLOOKUP($J6,Daten!$F$3:$G$123,2))</f>
        <v>#N/A</v>
      </c>
      <c r="C6" s="29"/>
      <c r="D6" s="30"/>
      <c r="E6" s="31"/>
      <c r="F6" s="32"/>
      <c r="G6" s="17" t="e">
        <f>VLOOKUP($F6,Daten!$A$2:$B$46,2)</f>
        <v>#N/A</v>
      </c>
      <c r="H6" s="39"/>
      <c r="I6" s="31"/>
      <c r="J6" s="31"/>
      <c r="K6" s="31"/>
      <c r="L6" s="31"/>
      <c r="M6" s="32"/>
      <c r="N6" s="60"/>
      <c r="O6" s="40"/>
    </row>
    <row r="7" spans="1:15" x14ac:dyDescent="0.25">
      <c r="A7" s="11" t="s">
        <v>70</v>
      </c>
      <c r="B7" s="14" t="e">
        <f>IF($E7="m",VLOOKUP($J7,Daten!$D$3:$E$123,2),VLOOKUP($J7,Daten!$F$3:$G$123,2))</f>
        <v>#N/A</v>
      </c>
      <c r="C7" s="29"/>
      <c r="D7" s="30"/>
      <c r="E7" s="31"/>
      <c r="F7" s="32"/>
      <c r="G7" s="17" t="e">
        <f>VLOOKUP($F7,Daten!$A$2:$B$46,2)</f>
        <v>#N/A</v>
      </c>
      <c r="H7" s="39"/>
      <c r="I7" s="31"/>
      <c r="J7" s="31"/>
      <c r="K7" s="31"/>
      <c r="L7" s="31"/>
      <c r="M7" s="32"/>
      <c r="N7" s="60"/>
      <c r="O7" s="40"/>
    </row>
    <row r="8" spans="1:15" x14ac:dyDescent="0.25">
      <c r="A8" s="11" t="s">
        <v>70</v>
      </c>
      <c r="B8" s="14" t="e">
        <f>IF($E8="m",VLOOKUP($J8,Daten!$D$3:$E$123,2),VLOOKUP($J8,Daten!$F$3:$G$123,2))</f>
        <v>#N/A</v>
      </c>
      <c r="C8" s="29"/>
      <c r="D8" s="30"/>
      <c r="E8" s="31"/>
      <c r="F8" s="32"/>
      <c r="G8" s="17" t="e">
        <f>VLOOKUP($F8,Daten!$A$2:$B$46,2)</f>
        <v>#N/A</v>
      </c>
      <c r="H8" s="39"/>
      <c r="I8" s="31"/>
      <c r="J8" s="31"/>
      <c r="K8" s="31"/>
      <c r="L8" s="31"/>
      <c r="M8" s="32"/>
      <c r="N8" s="60"/>
      <c r="O8" s="40"/>
    </row>
    <row r="9" spans="1:15" x14ac:dyDescent="0.25">
      <c r="A9" s="11" t="s">
        <v>70</v>
      </c>
      <c r="B9" s="14" t="e">
        <f>IF($E9="m",VLOOKUP($J9,Daten!$D$3:$E$123,2),VLOOKUP($J9,Daten!$F$3:$G$123,2))</f>
        <v>#N/A</v>
      </c>
      <c r="C9" s="29"/>
      <c r="D9" s="30"/>
      <c r="E9" s="31"/>
      <c r="F9" s="32"/>
      <c r="G9" s="17" t="e">
        <f>VLOOKUP($F9,Daten!$A$2:$B$46,2)</f>
        <v>#N/A</v>
      </c>
      <c r="H9" s="39"/>
      <c r="I9" s="31"/>
      <c r="J9" s="31"/>
      <c r="K9" s="31"/>
      <c r="L9" s="31"/>
      <c r="M9" s="32"/>
      <c r="N9" s="60"/>
      <c r="O9" s="40"/>
    </row>
    <row r="10" spans="1:15" x14ac:dyDescent="0.25">
      <c r="A10" s="11" t="s">
        <v>70</v>
      </c>
      <c r="B10" s="14" t="e">
        <f>IF($E10="m",VLOOKUP($J10,Daten!$D$3:$E$123,2),VLOOKUP($J10,Daten!$F$3:$G$123,2))</f>
        <v>#N/A</v>
      </c>
      <c r="C10" s="29"/>
      <c r="D10" s="30"/>
      <c r="E10" s="31"/>
      <c r="F10" s="32"/>
      <c r="G10" s="17" t="e">
        <f>VLOOKUP($F10,Daten!$A$2:$B$46,2)</f>
        <v>#N/A</v>
      </c>
      <c r="H10" s="39"/>
      <c r="I10" s="31"/>
      <c r="J10" s="31"/>
      <c r="K10" s="31"/>
      <c r="L10" s="31"/>
      <c r="M10" s="32"/>
      <c r="N10" s="60"/>
      <c r="O10" s="40"/>
    </row>
    <row r="11" spans="1:15" x14ac:dyDescent="0.25">
      <c r="A11" s="11" t="s">
        <v>70</v>
      </c>
      <c r="B11" s="14" t="e">
        <f>IF($E11="m",VLOOKUP($J11,Daten!$D$3:$E$123,2),VLOOKUP($J11,Daten!$F$3:$G$123,2))</f>
        <v>#N/A</v>
      </c>
      <c r="C11" s="29"/>
      <c r="D11" s="30"/>
      <c r="E11" s="31"/>
      <c r="F11" s="32"/>
      <c r="G11" s="17" t="e">
        <f>VLOOKUP($F11,Daten!$A$2:$B$46,2)</f>
        <v>#N/A</v>
      </c>
      <c r="H11" s="39"/>
      <c r="I11" s="31"/>
      <c r="J11" s="31"/>
      <c r="K11" s="31"/>
      <c r="L11" s="31"/>
      <c r="M11" s="32"/>
      <c r="N11" s="60"/>
      <c r="O11" s="40"/>
    </row>
    <row r="12" spans="1:15" x14ac:dyDescent="0.25">
      <c r="A12" s="11" t="s">
        <v>70</v>
      </c>
      <c r="B12" s="14" t="e">
        <f>IF($E12="m",VLOOKUP($J12,Daten!$D$3:$E$123,2),VLOOKUP($J12,Daten!$F$3:$G$123,2))</f>
        <v>#N/A</v>
      </c>
      <c r="C12" s="29"/>
      <c r="D12" s="30"/>
      <c r="E12" s="31"/>
      <c r="F12" s="32"/>
      <c r="G12" s="17" t="e">
        <f>VLOOKUP($F12,Daten!$A$2:$B$46,2)</f>
        <v>#N/A</v>
      </c>
      <c r="H12" s="39"/>
      <c r="I12" s="31"/>
      <c r="J12" s="31"/>
      <c r="K12" s="31"/>
      <c r="L12" s="31"/>
      <c r="M12" s="32"/>
      <c r="N12" s="60"/>
      <c r="O12" s="40"/>
    </row>
    <row r="13" spans="1:15" x14ac:dyDescent="0.25">
      <c r="A13" s="11" t="s">
        <v>70</v>
      </c>
      <c r="B13" s="14" t="e">
        <f>IF($E13="m",VLOOKUP($J13,Daten!$D$3:$E$123,2),VLOOKUP($J13,Daten!$F$3:$G$123,2))</f>
        <v>#N/A</v>
      </c>
      <c r="C13" s="29"/>
      <c r="D13" s="30"/>
      <c r="E13" s="31"/>
      <c r="F13" s="32"/>
      <c r="G13" s="17" t="e">
        <f>VLOOKUP($F13,Daten!$A$2:$B$46,2)</f>
        <v>#N/A</v>
      </c>
      <c r="H13" s="39"/>
      <c r="I13" s="31"/>
      <c r="J13" s="31"/>
      <c r="K13" s="31"/>
      <c r="L13" s="31"/>
      <c r="M13" s="32"/>
      <c r="N13" s="60"/>
      <c r="O13" s="40"/>
    </row>
    <row r="14" spans="1:15" x14ac:dyDescent="0.25">
      <c r="A14" s="11" t="s">
        <v>70</v>
      </c>
      <c r="B14" s="14" t="e">
        <f>IF($E14="m",VLOOKUP($J14,Daten!$D$3:$E$123,2),VLOOKUP($J14,Daten!$F$3:$G$123,2))</f>
        <v>#N/A</v>
      </c>
      <c r="C14" s="29"/>
      <c r="D14" s="30"/>
      <c r="E14" s="31"/>
      <c r="F14" s="32"/>
      <c r="G14" s="17" t="e">
        <f>VLOOKUP($F14,Daten!$A$2:$B$46,2)</f>
        <v>#N/A</v>
      </c>
      <c r="H14" s="39"/>
      <c r="I14" s="31"/>
      <c r="J14" s="31"/>
      <c r="K14" s="31"/>
      <c r="L14" s="31"/>
      <c r="M14" s="32"/>
      <c r="N14" s="60"/>
      <c r="O14" s="40"/>
    </row>
    <row r="15" spans="1:15" x14ac:dyDescent="0.25">
      <c r="A15" s="11" t="s">
        <v>70</v>
      </c>
      <c r="B15" s="14" t="e">
        <f>IF($E15="m",VLOOKUP($J15,Daten!$D$3:$E$123,2),VLOOKUP($J15,Daten!$F$3:$G$123,2))</f>
        <v>#N/A</v>
      </c>
      <c r="C15" s="29"/>
      <c r="D15" s="30"/>
      <c r="E15" s="31"/>
      <c r="F15" s="32"/>
      <c r="G15" s="17" t="e">
        <f>VLOOKUP($F15,Daten!$A$2:$B$46,2)</f>
        <v>#N/A</v>
      </c>
      <c r="H15" s="39"/>
      <c r="I15" s="31"/>
      <c r="J15" s="31"/>
      <c r="K15" s="31"/>
      <c r="L15" s="31"/>
      <c r="M15" s="32"/>
      <c r="N15" s="60"/>
      <c r="O15" s="40"/>
    </row>
    <row r="16" spans="1:15" x14ac:dyDescent="0.25">
      <c r="A16" s="11" t="s">
        <v>70</v>
      </c>
      <c r="B16" s="14" t="e">
        <f>IF($E16="m",VLOOKUP($J16,Daten!$D$3:$E$123,2),VLOOKUP($J16,Daten!$F$3:$G$123,2))</f>
        <v>#N/A</v>
      </c>
      <c r="C16" s="29"/>
      <c r="D16" s="30"/>
      <c r="E16" s="31"/>
      <c r="F16" s="32"/>
      <c r="G16" s="17" t="e">
        <f>VLOOKUP($F16,Daten!$A$2:$B$46,2)</f>
        <v>#N/A</v>
      </c>
      <c r="H16" s="39"/>
      <c r="I16" s="31"/>
      <c r="J16" s="31"/>
      <c r="K16" s="31"/>
      <c r="L16" s="31"/>
      <c r="M16" s="32"/>
      <c r="N16" s="60"/>
      <c r="O16" s="40"/>
    </row>
    <row r="17" spans="1:15" x14ac:dyDescent="0.25">
      <c r="A17" s="11" t="s">
        <v>70</v>
      </c>
      <c r="B17" s="14" t="e">
        <f>IF($E17="m",VLOOKUP($J17,Daten!$D$3:$E$123,2),VLOOKUP($J17,Daten!$F$3:$G$123,2))</f>
        <v>#N/A</v>
      </c>
      <c r="C17" s="29"/>
      <c r="D17" s="30"/>
      <c r="E17" s="31"/>
      <c r="F17" s="32"/>
      <c r="G17" s="17" t="e">
        <f>VLOOKUP($F17,Daten!$A$2:$B$46,2)</f>
        <v>#N/A</v>
      </c>
      <c r="H17" s="39"/>
      <c r="I17" s="31"/>
      <c r="J17" s="31"/>
      <c r="K17" s="31"/>
      <c r="L17" s="31"/>
      <c r="M17" s="32"/>
      <c r="N17" s="60"/>
      <c r="O17" s="40"/>
    </row>
    <row r="18" spans="1:15" x14ac:dyDescent="0.25">
      <c r="A18" s="11" t="s">
        <v>70</v>
      </c>
      <c r="B18" s="14" t="e">
        <f>IF($E18="m",VLOOKUP($J18,Daten!$D$3:$E$123,2),VLOOKUP($J18,Daten!$F$3:$G$123,2))</f>
        <v>#N/A</v>
      </c>
      <c r="C18" s="29"/>
      <c r="D18" s="30"/>
      <c r="E18" s="31"/>
      <c r="F18" s="32"/>
      <c r="G18" s="17" t="e">
        <f>VLOOKUP($F18,Daten!$A$2:$B$46,2)</f>
        <v>#N/A</v>
      </c>
      <c r="H18" s="39"/>
      <c r="I18" s="31"/>
      <c r="J18" s="31"/>
      <c r="K18" s="31"/>
      <c r="L18" s="31"/>
      <c r="M18" s="32"/>
      <c r="N18" s="60"/>
      <c r="O18" s="40"/>
    </row>
    <row r="19" spans="1:15" x14ac:dyDescent="0.25">
      <c r="A19" s="11" t="s">
        <v>70</v>
      </c>
      <c r="B19" s="14" t="e">
        <f>IF($E19="m",VLOOKUP($J19,Daten!$D$3:$E$123,2),VLOOKUP($J19,Daten!$F$3:$G$123,2))</f>
        <v>#N/A</v>
      </c>
      <c r="C19" s="29"/>
      <c r="D19" s="30"/>
      <c r="E19" s="31"/>
      <c r="F19" s="32"/>
      <c r="G19" s="17" t="e">
        <f>VLOOKUP($F19,Daten!$A$2:$B$46,2)</f>
        <v>#N/A</v>
      </c>
      <c r="H19" s="39"/>
      <c r="I19" s="31"/>
      <c r="J19" s="31"/>
      <c r="K19" s="31"/>
      <c r="L19" s="31"/>
      <c r="M19" s="32"/>
      <c r="N19" s="60"/>
      <c r="O19" s="40"/>
    </row>
    <row r="20" spans="1:15" x14ac:dyDescent="0.25">
      <c r="A20" s="11" t="s">
        <v>70</v>
      </c>
      <c r="B20" s="14" t="e">
        <f>IF($E20="m",VLOOKUP($J20,Daten!$D$3:$E$123,2),VLOOKUP($J20,Daten!$F$3:$G$123,2))</f>
        <v>#N/A</v>
      </c>
      <c r="C20" s="29"/>
      <c r="D20" s="30"/>
      <c r="E20" s="31"/>
      <c r="F20" s="32"/>
      <c r="G20" s="17" t="e">
        <f>VLOOKUP($F20,Daten!$A$2:$B$46,2)</f>
        <v>#N/A</v>
      </c>
      <c r="H20" s="39"/>
      <c r="I20" s="31"/>
      <c r="J20" s="31"/>
      <c r="K20" s="31"/>
      <c r="L20" s="31"/>
      <c r="M20" s="32"/>
      <c r="N20" s="60"/>
      <c r="O20" s="40"/>
    </row>
    <row r="21" spans="1:15" x14ac:dyDescent="0.25">
      <c r="A21" s="11" t="s">
        <v>70</v>
      </c>
      <c r="B21" s="14" t="e">
        <f>IF($E21="m",VLOOKUP($J21,Daten!$D$3:$E$123,2),VLOOKUP($J21,Daten!$F$3:$G$123,2))</f>
        <v>#N/A</v>
      </c>
      <c r="C21" s="29"/>
      <c r="D21" s="30"/>
      <c r="E21" s="31"/>
      <c r="F21" s="32"/>
      <c r="G21" s="17" t="e">
        <f>VLOOKUP($F21,Daten!$A$2:$B$46,2)</f>
        <v>#N/A</v>
      </c>
      <c r="H21" s="39"/>
      <c r="I21" s="31"/>
      <c r="J21" s="31"/>
      <c r="K21" s="31"/>
      <c r="L21" s="31"/>
      <c r="M21" s="32"/>
      <c r="N21" s="60"/>
      <c r="O21" s="40"/>
    </row>
    <row r="22" spans="1:15" x14ac:dyDescent="0.25">
      <c r="A22" s="11" t="s">
        <v>70</v>
      </c>
      <c r="B22" s="14" t="e">
        <f>IF($E22="m",VLOOKUP($J22,Daten!$D$3:$E$123,2),VLOOKUP($J22,Daten!$F$3:$G$123,2))</f>
        <v>#N/A</v>
      </c>
      <c r="C22" s="29"/>
      <c r="D22" s="30"/>
      <c r="E22" s="31"/>
      <c r="F22" s="32"/>
      <c r="G22" s="17" t="e">
        <f>VLOOKUP($F22,Daten!$A$2:$B$46,2)</f>
        <v>#N/A</v>
      </c>
      <c r="H22" s="39"/>
      <c r="I22" s="31"/>
      <c r="J22" s="31"/>
      <c r="K22" s="31"/>
      <c r="L22" s="31"/>
      <c r="M22" s="32"/>
      <c r="N22" s="60"/>
      <c r="O22" s="40"/>
    </row>
    <row r="23" spans="1:15" x14ac:dyDescent="0.25">
      <c r="A23" s="11" t="s">
        <v>70</v>
      </c>
      <c r="B23" s="14" t="e">
        <f>IF($E23="m",VLOOKUP($J23,Daten!$D$3:$E$123,2),VLOOKUP($J23,Daten!$F$3:$G$123,2))</f>
        <v>#N/A</v>
      </c>
      <c r="C23" s="29"/>
      <c r="D23" s="30"/>
      <c r="E23" s="31"/>
      <c r="F23" s="32"/>
      <c r="G23" s="17" t="e">
        <f>VLOOKUP($F23,Daten!$A$2:$B$46,2)</f>
        <v>#N/A</v>
      </c>
      <c r="H23" s="39"/>
      <c r="I23" s="31"/>
      <c r="J23" s="31"/>
      <c r="K23" s="31"/>
      <c r="L23" s="31"/>
      <c r="M23" s="32"/>
      <c r="N23" s="60"/>
      <c r="O23" s="40"/>
    </row>
    <row r="24" spans="1:15" x14ac:dyDescent="0.25">
      <c r="A24" s="11" t="s">
        <v>70</v>
      </c>
      <c r="B24" s="14" t="e">
        <f>IF($E24="m",VLOOKUP($J24,Daten!$D$3:$E$123,2),VLOOKUP($J24,Daten!$F$3:$G$123,2))</f>
        <v>#N/A</v>
      </c>
      <c r="C24" s="29"/>
      <c r="D24" s="30"/>
      <c r="E24" s="31"/>
      <c r="F24" s="32"/>
      <c r="G24" s="17" t="e">
        <f>VLOOKUP($F24,Daten!$A$2:$B$46,2)</f>
        <v>#N/A</v>
      </c>
      <c r="H24" s="39"/>
      <c r="I24" s="31"/>
      <c r="J24" s="31"/>
      <c r="K24" s="31"/>
      <c r="L24" s="31"/>
      <c r="M24" s="32"/>
      <c r="N24" s="60"/>
      <c r="O24" s="40"/>
    </row>
    <row r="25" spans="1:15" x14ac:dyDescent="0.25">
      <c r="A25" s="11" t="s">
        <v>70</v>
      </c>
      <c r="B25" s="14" t="e">
        <f>IF($E25="m",VLOOKUP($J25,Daten!$D$3:$E$123,2),VLOOKUP($J25,Daten!$F$3:$G$123,2))</f>
        <v>#N/A</v>
      </c>
      <c r="C25" s="29"/>
      <c r="D25" s="30"/>
      <c r="E25" s="31"/>
      <c r="F25" s="32"/>
      <c r="G25" s="17" t="e">
        <f>VLOOKUP($F25,Daten!$A$2:$B$46,2)</f>
        <v>#N/A</v>
      </c>
      <c r="H25" s="39"/>
      <c r="I25" s="31"/>
      <c r="J25" s="31"/>
      <c r="K25" s="31"/>
      <c r="L25" s="31"/>
      <c r="M25" s="32"/>
      <c r="N25" s="60"/>
      <c r="O25" s="40"/>
    </row>
    <row r="26" spans="1:15" x14ac:dyDescent="0.25">
      <c r="A26" s="11" t="s">
        <v>70</v>
      </c>
      <c r="B26" s="14" t="e">
        <f>IF($E26="m",VLOOKUP($J26,Daten!$D$3:$E$123,2),VLOOKUP($J26,Daten!$F$3:$G$123,2))</f>
        <v>#N/A</v>
      </c>
      <c r="C26" s="29"/>
      <c r="D26" s="30"/>
      <c r="E26" s="31"/>
      <c r="F26" s="32"/>
      <c r="G26" s="17" t="e">
        <f>VLOOKUP($F26,Daten!$A$2:$B$46,2)</f>
        <v>#N/A</v>
      </c>
      <c r="H26" s="39"/>
      <c r="I26" s="31"/>
      <c r="J26" s="31"/>
      <c r="K26" s="31"/>
      <c r="L26" s="31"/>
      <c r="M26" s="32"/>
      <c r="N26" s="60"/>
      <c r="O26" s="40"/>
    </row>
    <row r="27" spans="1:15" x14ac:dyDescent="0.25">
      <c r="A27" s="11" t="s">
        <v>70</v>
      </c>
      <c r="B27" s="14" t="e">
        <f>IF($E27="m",VLOOKUP($J27,Daten!$D$3:$E$123,2),VLOOKUP($J27,Daten!$F$3:$G$123,2))</f>
        <v>#N/A</v>
      </c>
      <c r="C27" s="29"/>
      <c r="D27" s="30"/>
      <c r="E27" s="31"/>
      <c r="F27" s="32"/>
      <c r="G27" s="17" t="e">
        <f>VLOOKUP($F27,Daten!$A$2:$B$46,2)</f>
        <v>#N/A</v>
      </c>
      <c r="H27" s="39"/>
      <c r="I27" s="31"/>
      <c r="J27" s="31"/>
      <c r="K27" s="31"/>
      <c r="L27" s="31"/>
      <c r="M27" s="32"/>
      <c r="N27" s="60"/>
      <c r="O27" s="40"/>
    </row>
    <row r="28" spans="1:15" x14ac:dyDescent="0.25">
      <c r="A28" s="11" t="s">
        <v>70</v>
      </c>
      <c r="B28" s="14" t="e">
        <f>IF($E28="m",VLOOKUP($J28,Daten!$D$3:$E$123,2),VLOOKUP($J28,Daten!$F$3:$G$123,2))</f>
        <v>#N/A</v>
      </c>
      <c r="C28" s="29"/>
      <c r="D28" s="30"/>
      <c r="E28" s="31"/>
      <c r="F28" s="32"/>
      <c r="G28" s="17" t="e">
        <f>VLOOKUP($F28,Daten!$A$2:$B$46,2)</f>
        <v>#N/A</v>
      </c>
      <c r="H28" s="39"/>
      <c r="I28" s="31"/>
      <c r="J28" s="31"/>
      <c r="K28" s="31"/>
      <c r="L28" s="31"/>
      <c r="M28" s="32"/>
      <c r="N28" s="60"/>
      <c r="O28" s="40"/>
    </row>
    <row r="29" spans="1:15" x14ac:dyDescent="0.25">
      <c r="A29" s="11" t="s">
        <v>70</v>
      </c>
      <c r="B29" s="14" t="e">
        <f>IF($E29="m",VLOOKUP($J29,Daten!$D$3:$E$123,2),VLOOKUP($J29,Daten!$F$3:$G$123,2))</f>
        <v>#N/A</v>
      </c>
      <c r="C29" s="29"/>
      <c r="D29" s="30"/>
      <c r="E29" s="31"/>
      <c r="F29" s="32"/>
      <c r="G29" s="17" t="e">
        <f>VLOOKUP($F29,Daten!$A$2:$B$46,2)</f>
        <v>#N/A</v>
      </c>
      <c r="H29" s="39"/>
      <c r="I29" s="31"/>
      <c r="J29" s="31"/>
      <c r="K29" s="31"/>
      <c r="L29" s="31"/>
      <c r="M29" s="32"/>
      <c r="N29" s="60"/>
      <c r="O29" s="40"/>
    </row>
    <row r="30" spans="1:15" x14ac:dyDescent="0.25">
      <c r="A30" s="11" t="s">
        <v>70</v>
      </c>
      <c r="B30" s="14" t="e">
        <f>IF($E30="m",VLOOKUP($J30,Daten!$D$3:$E$123,2),VLOOKUP($J30,Daten!$F$3:$G$123,2))</f>
        <v>#N/A</v>
      </c>
      <c r="C30" s="29"/>
      <c r="D30" s="30"/>
      <c r="E30" s="31"/>
      <c r="F30" s="32"/>
      <c r="G30" s="17" t="e">
        <f>VLOOKUP($F30,Daten!$A$2:$B$46,2)</f>
        <v>#N/A</v>
      </c>
      <c r="H30" s="39"/>
      <c r="I30" s="31"/>
      <c r="J30" s="31"/>
      <c r="K30" s="31"/>
      <c r="L30" s="31"/>
      <c r="M30" s="32"/>
      <c r="N30" s="60"/>
      <c r="O30" s="40"/>
    </row>
    <row r="31" spans="1:15" x14ac:dyDescent="0.25">
      <c r="A31" s="11" t="s">
        <v>70</v>
      </c>
      <c r="B31" s="14" t="e">
        <f>IF($E31="m",VLOOKUP($J31,Daten!$D$3:$E$123,2),VLOOKUP($J31,Daten!$F$3:$G$123,2))</f>
        <v>#N/A</v>
      </c>
      <c r="C31" s="29"/>
      <c r="D31" s="30"/>
      <c r="E31" s="31"/>
      <c r="F31" s="32"/>
      <c r="G31" s="17" t="e">
        <f>VLOOKUP($F31,Daten!$A$2:$B$46,2)</f>
        <v>#N/A</v>
      </c>
      <c r="H31" s="39"/>
      <c r="I31" s="31"/>
      <c r="J31" s="31"/>
      <c r="K31" s="31"/>
      <c r="L31" s="31"/>
      <c r="M31" s="32"/>
      <c r="N31" s="60"/>
      <c r="O31" s="40"/>
    </row>
    <row r="32" spans="1:15" x14ac:dyDescent="0.25">
      <c r="A32" s="11" t="s">
        <v>70</v>
      </c>
      <c r="B32" s="14" t="e">
        <f>IF($E32="m",VLOOKUP($J32,Daten!$D$3:$E$123,2),VLOOKUP($J32,Daten!$F$3:$G$123,2))</f>
        <v>#N/A</v>
      </c>
      <c r="C32" s="29"/>
      <c r="D32" s="30"/>
      <c r="E32" s="31"/>
      <c r="F32" s="32"/>
      <c r="G32" s="17" t="e">
        <f>VLOOKUP($F32,Daten!$A$2:$B$46,2)</f>
        <v>#N/A</v>
      </c>
      <c r="H32" s="39"/>
      <c r="I32" s="31"/>
      <c r="J32" s="31"/>
      <c r="K32" s="31"/>
      <c r="L32" s="31"/>
      <c r="M32" s="32"/>
      <c r="N32" s="60"/>
      <c r="O32" s="40"/>
    </row>
    <row r="33" spans="1:15" x14ac:dyDescent="0.25">
      <c r="A33" s="11" t="s">
        <v>70</v>
      </c>
      <c r="B33" s="14" t="e">
        <f>IF($E33="m",VLOOKUP($J33,Daten!$D$3:$E$123,2),VLOOKUP($J33,Daten!$F$3:$G$123,2))</f>
        <v>#N/A</v>
      </c>
      <c r="C33" s="29"/>
      <c r="D33" s="30"/>
      <c r="E33" s="31"/>
      <c r="F33" s="32"/>
      <c r="G33" s="17" t="e">
        <f>VLOOKUP($F33,Daten!$A$2:$B$46,2)</f>
        <v>#N/A</v>
      </c>
      <c r="H33" s="39"/>
      <c r="I33" s="31"/>
      <c r="J33" s="31"/>
      <c r="K33" s="31"/>
      <c r="L33" s="31"/>
      <c r="M33" s="32"/>
      <c r="N33" s="60"/>
      <c r="O33" s="40"/>
    </row>
    <row r="34" spans="1:15" x14ac:dyDescent="0.25">
      <c r="A34" s="11" t="s">
        <v>70</v>
      </c>
      <c r="B34" s="14" t="e">
        <f>IF($E34="m",VLOOKUP($J34,Daten!$D$3:$E$123,2),VLOOKUP($J34,Daten!$F$3:$G$123,2))</f>
        <v>#N/A</v>
      </c>
      <c r="C34" s="29"/>
      <c r="D34" s="30"/>
      <c r="E34" s="31"/>
      <c r="F34" s="32"/>
      <c r="G34" s="17" t="e">
        <f>VLOOKUP($F34,Daten!$A$2:$B$46,2)</f>
        <v>#N/A</v>
      </c>
      <c r="H34" s="39"/>
      <c r="I34" s="31"/>
      <c r="J34" s="31"/>
      <c r="K34" s="31"/>
      <c r="L34" s="31"/>
      <c r="M34" s="32"/>
      <c r="N34" s="60"/>
      <c r="O34" s="40"/>
    </row>
    <row r="35" spans="1:15" x14ac:dyDescent="0.25">
      <c r="A35" s="11" t="s">
        <v>70</v>
      </c>
      <c r="B35" s="14" t="e">
        <f>IF($E35="m",VLOOKUP($J35,Daten!$D$3:$E$123,2),VLOOKUP($J35,Daten!$F$3:$G$123,2))</f>
        <v>#N/A</v>
      </c>
      <c r="C35" s="29"/>
      <c r="D35" s="30"/>
      <c r="E35" s="31"/>
      <c r="F35" s="32"/>
      <c r="G35" s="17" t="e">
        <f>VLOOKUP($F35,Daten!$A$2:$B$46,2)</f>
        <v>#N/A</v>
      </c>
      <c r="H35" s="39"/>
      <c r="I35" s="31"/>
      <c r="J35" s="31"/>
      <c r="K35" s="31"/>
      <c r="L35" s="31"/>
      <c r="M35" s="32"/>
      <c r="N35" s="60"/>
      <c r="O35" s="40"/>
    </row>
    <row r="36" spans="1:15" x14ac:dyDescent="0.25">
      <c r="A36" s="11" t="s">
        <v>70</v>
      </c>
      <c r="B36" s="14" t="e">
        <f>IF($E36="m",VLOOKUP($J36,Daten!$D$3:$E$123,2),VLOOKUP($J36,Daten!$F$3:$G$123,2))</f>
        <v>#N/A</v>
      </c>
      <c r="C36" s="29"/>
      <c r="D36" s="30"/>
      <c r="E36" s="31"/>
      <c r="F36" s="32"/>
      <c r="G36" s="17" t="e">
        <f>VLOOKUP($F36,Daten!$A$2:$B$46,2)</f>
        <v>#N/A</v>
      </c>
      <c r="H36" s="39"/>
      <c r="I36" s="31"/>
      <c r="J36" s="31"/>
      <c r="K36" s="31"/>
      <c r="L36" s="31"/>
      <c r="M36" s="32"/>
      <c r="N36" s="60"/>
      <c r="O36" s="40"/>
    </row>
    <row r="37" spans="1:15" x14ac:dyDescent="0.25">
      <c r="A37" s="11" t="s">
        <v>70</v>
      </c>
      <c r="B37" s="14" t="e">
        <f>IF($E37="m",VLOOKUP($J37,Daten!$D$3:$E$123,2),VLOOKUP($J37,Daten!$F$3:$G$123,2))</f>
        <v>#N/A</v>
      </c>
      <c r="C37" s="29"/>
      <c r="D37" s="30"/>
      <c r="E37" s="31"/>
      <c r="F37" s="32"/>
      <c r="G37" s="17" t="e">
        <f>VLOOKUP($F37,Daten!$A$2:$B$46,2)</f>
        <v>#N/A</v>
      </c>
      <c r="H37" s="39"/>
      <c r="I37" s="31"/>
      <c r="J37" s="31"/>
      <c r="K37" s="31"/>
      <c r="L37" s="31"/>
      <c r="M37" s="32"/>
      <c r="N37" s="60"/>
      <c r="O37" s="40"/>
    </row>
    <row r="38" spans="1:15" x14ac:dyDescent="0.25">
      <c r="A38" s="11" t="s">
        <v>70</v>
      </c>
      <c r="B38" s="14" t="e">
        <f>IF($E38="m",VLOOKUP($J38,Daten!$D$3:$E$123,2),VLOOKUP($J38,Daten!$F$3:$G$123,2))</f>
        <v>#N/A</v>
      </c>
      <c r="C38" s="29"/>
      <c r="D38" s="30"/>
      <c r="E38" s="31"/>
      <c r="F38" s="32"/>
      <c r="G38" s="17" t="e">
        <f>VLOOKUP($F38,Daten!$A$2:$B$46,2)</f>
        <v>#N/A</v>
      </c>
      <c r="H38" s="39"/>
      <c r="I38" s="31"/>
      <c r="J38" s="31"/>
      <c r="K38" s="31"/>
      <c r="L38" s="31"/>
      <c r="M38" s="32"/>
      <c r="N38" s="60"/>
      <c r="O38" s="40"/>
    </row>
    <row r="39" spans="1:15" x14ac:dyDescent="0.25">
      <c r="A39" s="11" t="s">
        <v>70</v>
      </c>
      <c r="B39" s="14" t="e">
        <f>IF($E39="m",VLOOKUP($J39,Daten!$D$3:$E$123,2),VLOOKUP($J39,Daten!$F$3:$G$123,2))</f>
        <v>#N/A</v>
      </c>
      <c r="C39" s="29"/>
      <c r="D39" s="30"/>
      <c r="E39" s="31"/>
      <c r="F39" s="32"/>
      <c r="G39" s="17" t="e">
        <f>VLOOKUP($F39,Daten!$A$2:$B$46,2)</f>
        <v>#N/A</v>
      </c>
      <c r="H39" s="39"/>
      <c r="I39" s="31"/>
      <c r="J39" s="31"/>
      <c r="K39" s="31"/>
      <c r="L39" s="31"/>
      <c r="M39" s="32"/>
      <c r="N39" s="60"/>
      <c r="O39" s="40"/>
    </row>
    <row r="40" spans="1:15" x14ac:dyDescent="0.25">
      <c r="A40" s="11" t="s">
        <v>70</v>
      </c>
      <c r="B40" s="14" t="e">
        <f>IF($E40="m",VLOOKUP($J40,Daten!$D$3:$E$123,2),VLOOKUP($J40,Daten!$F$3:$G$123,2))</f>
        <v>#N/A</v>
      </c>
      <c r="C40" s="29"/>
      <c r="D40" s="30"/>
      <c r="E40" s="31"/>
      <c r="F40" s="32"/>
      <c r="G40" s="17" t="e">
        <f>VLOOKUP($F40,Daten!$A$2:$B$46,2)</f>
        <v>#N/A</v>
      </c>
      <c r="H40" s="39"/>
      <c r="I40" s="31"/>
      <c r="J40" s="31"/>
      <c r="K40" s="31"/>
      <c r="L40" s="31"/>
      <c r="M40" s="32"/>
      <c r="N40" s="60"/>
      <c r="O40" s="40"/>
    </row>
    <row r="41" spans="1:15" x14ac:dyDescent="0.25">
      <c r="A41" s="11" t="s">
        <v>70</v>
      </c>
      <c r="B41" s="14" t="e">
        <f>IF($E41="m",VLOOKUP($J41,Daten!$D$3:$E$123,2),VLOOKUP($J41,Daten!$F$3:$G$123,2))</f>
        <v>#N/A</v>
      </c>
      <c r="C41" s="29"/>
      <c r="D41" s="30"/>
      <c r="E41" s="31"/>
      <c r="F41" s="32"/>
      <c r="G41" s="17" t="e">
        <f>VLOOKUP($F41,Daten!$A$2:$B$46,2)</f>
        <v>#N/A</v>
      </c>
      <c r="H41" s="39"/>
      <c r="I41" s="31"/>
      <c r="J41" s="31"/>
      <c r="K41" s="31"/>
      <c r="L41" s="31"/>
      <c r="M41" s="32"/>
      <c r="N41" s="60"/>
      <c r="O41" s="40"/>
    </row>
    <row r="42" spans="1:15" x14ac:dyDescent="0.25">
      <c r="A42" s="11" t="s">
        <v>70</v>
      </c>
      <c r="B42" s="14" t="e">
        <f>IF($E42="m",VLOOKUP($J42,Daten!$D$3:$E$123,2),VLOOKUP($J42,Daten!$F$3:$G$123,2))</f>
        <v>#N/A</v>
      </c>
      <c r="C42" s="29"/>
      <c r="D42" s="30"/>
      <c r="E42" s="31"/>
      <c r="F42" s="32"/>
      <c r="G42" s="17" t="e">
        <f>VLOOKUP($F42,Daten!$A$2:$B$46,2)</f>
        <v>#N/A</v>
      </c>
      <c r="H42" s="39"/>
      <c r="I42" s="31"/>
      <c r="J42" s="31"/>
      <c r="K42" s="31"/>
      <c r="L42" s="31"/>
      <c r="M42" s="32"/>
      <c r="N42" s="60"/>
      <c r="O42" s="40"/>
    </row>
    <row r="43" spans="1:15" x14ac:dyDescent="0.25">
      <c r="A43" s="11" t="s">
        <v>70</v>
      </c>
      <c r="B43" s="14" t="e">
        <f>IF($E43="m",VLOOKUP($J43,Daten!$D$3:$E$123,2),VLOOKUP($J43,Daten!$F$3:$G$123,2))</f>
        <v>#N/A</v>
      </c>
      <c r="C43" s="29"/>
      <c r="D43" s="30"/>
      <c r="E43" s="31"/>
      <c r="F43" s="32"/>
      <c r="G43" s="17" t="e">
        <f>VLOOKUP($F43,Daten!$A$2:$B$46,2)</f>
        <v>#N/A</v>
      </c>
      <c r="H43" s="39"/>
      <c r="I43" s="31"/>
      <c r="J43" s="31"/>
      <c r="K43" s="31"/>
      <c r="L43" s="31"/>
      <c r="M43" s="32"/>
      <c r="N43" s="60"/>
      <c r="O43" s="40"/>
    </row>
    <row r="44" spans="1:15" x14ac:dyDescent="0.25">
      <c r="A44" s="11" t="s">
        <v>70</v>
      </c>
      <c r="B44" s="14" t="e">
        <f>IF($E44="m",VLOOKUP($J44,Daten!$D$3:$E$123,2),VLOOKUP($J44,Daten!$F$3:$G$123,2))</f>
        <v>#N/A</v>
      </c>
      <c r="C44" s="29"/>
      <c r="D44" s="30"/>
      <c r="E44" s="31"/>
      <c r="F44" s="32"/>
      <c r="G44" s="17" t="e">
        <f>VLOOKUP($F44,Daten!$A$2:$B$46,2)</f>
        <v>#N/A</v>
      </c>
      <c r="H44" s="39"/>
      <c r="I44" s="31"/>
      <c r="J44" s="31"/>
      <c r="K44" s="31"/>
      <c r="L44" s="31"/>
      <c r="M44" s="32"/>
      <c r="N44" s="60"/>
      <c r="O44" s="40"/>
    </row>
    <row r="45" spans="1:15" x14ac:dyDescent="0.25">
      <c r="A45" s="11" t="s">
        <v>70</v>
      </c>
      <c r="B45" s="14" t="e">
        <f>IF($E45="m",VLOOKUP($J45,Daten!$D$3:$E$123,2),VLOOKUP($J45,Daten!$F$3:$G$123,2))</f>
        <v>#N/A</v>
      </c>
      <c r="C45" s="29"/>
      <c r="D45" s="30"/>
      <c r="E45" s="31"/>
      <c r="F45" s="32"/>
      <c r="G45" s="17" t="e">
        <f>VLOOKUP($F45,Daten!$A$2:$B$46,2)</f>
        <v>#N/A</v>
      </c>
      <c r="H45" s="39"/>
      <c r="I45" s="31"/>
      <c r="J45" s="31"/>
      <c r="K45" s="31"/>
      <c r="L45" s="31"/>
      <c r="M45" s="32"/>
      <c r="N45" s="60"/>
      <c r="O45" s="40"/>
    </row>
    <row r="46" spans="1:15" x14ac:dyDescent="0.25">
      <c r="A46" s="11" t="s">
        <v>70</v>
      </c>
      <c r="B46" s="14" t="e">
        <f>IF($E46="m",VLOOKUP($J46,Daten!$D$3:$E$123,2),VLOOKUP($J46,Daten!$F$3:$G$123,2))</f>
        <v>#N/A</v>
      </c>
      <c r="C46" s="29"/>
      <c r="D46" s="30"/>
      <c r="E46" s="31"/>
      <c r="F46" s="32"/>
      <c r="G46" s="17" t="e">
        <f>VLOOKUP($F46,Daten!$A$2:$B$46,2)</f>
        <v>#N/A</v>
      </c>
      <c r="H46" s="39"/>
      <c r="I46" s="31"/>
      <c r="J46" s="31"/>
      <c r="K46" s="31"/>
      <c r="L46" s="31"/>
      <c r="M46" s="32"/>
      <c r="N46" s="60"/>
      <c r="O46" s="40"/>
    </row>
    <row r="47" spans="1:15" x14ac:dyDescent="0.25">
      <c r="A47" s="11" t="s">
        <v>70</v>
      </c>
      <c r="B47" s="14" t="e">
        <f>IF($E47="m",VLOOKUP($J47,Daten!$D$3:$E$123,2),VLOOKUP($J47,Daten!$F$3:$G$123,2))</f>
        <v>#N/A</v>
      </c>
      <c r="C47" s="29"/>
      <c r="D47" s="30"/>
      <c r="E47" s="31"/>
      <c r="F47" s="32"/>
      <c r="G47" s="17" t="e">
        <f>VLOOKUP($F47,Daten!$A$2:$B$46,2)</f>
        <v>#N/A</v>
      </c>
      <c r="H47" s="39"/>
      <c r="I47" s="31"/>
      <c r="J47" s="31"/>
      <c r="K47" s="31"/>
      <c r="L47" s="31"/>
      <c r="M47" s="32"/>
      <c r="N47" s="60"/>
      <c r="O47" s="40"/>
    </row>
    <row r="48" spans="1:15" x14ac:dyDescent="0.25">
      <c r="A48" s="11" t="s">
        <v>70</v>
      </c>
      <c r="B48" s="14" t="e">
        <f>IF($E48="m",VLOOKUP($J48,Daten!$D$3:$E$123,2),VLOOKUP($J48,Daten!$F$3:$G$123,2))</f>
        <v>#N/A</v>
      </c>
      <c r="C48" s="29"/>
      <c r="D48" s="30"/>
      <c r="E48" s="31"/>
      <c r="F48" s="32"/>
      <c r="G48" s="17" t="e">
        <f>VLOOKUP($F48,Daten!$A$2:$B$46,2)</f>
        <v>#N/A</v>
      </c>
      <c r="H48" s="39"/>
      <c r="I48" s="31"/>
      <c r="J48" s="31"/>
      <c r="K48" s="31"/>
      <c r="L48" s="31"/>
      <c r="M48" s="32"/>
      <c r="N48" s="60"/>
      <c r="O48" s="40"/>
    </row>
    <row r="49" spans="1:15" x14ac:dyDescent="0.25">
      <c r="A49" s="11" t="s">
        <v>70</v>
      </c>
      <c r="B49" s="14" t="e">
        <f>IF($E49="m",VLOOKUP($J49,Daten!$D$3:$E$123,2),VLOOKUP($J49,Daten!$F$3:$G$123,2))</f>
        <v>#N/A</v>
      </c>
      <c r="C49" s="29"/>
      <c r="D49" s="30"/>
      <c r="E49" s="31"/>
      <c r="F49" s="32"/>
      <c r="G49" s="17" t="e">
        <f>VLOOKUP($F49,Daten!$A$2:$B$46,2)</f>
        <v>#N/A</v>
      </c>
      <c r="H49" s="39"/>
      <c r="I49" s="31"/>
      <c r="J49" s="31"/>
      <c r="K49" s="31"/>
      <c r="L49" s="31"/>
      <c r="M49" s="32"/>
      <c r="N49" s="60"/>
      <c r="O49" s="40"/>
    </row>
    <row r="50" spans="1:15" x14ac:dyDescent="0.25">
      <c r="A50" s="11" t="s">
        <v>70</v>
      </c>
      <c r="B50" s="14" t="e">
        <f>IF($E50="m",VLOOKUP($J50,Daten!$D$3:$E$123,2),VLOOKUP($J50,Daten!$F$3:$G$123,2))</f>
        <v>#N/A</v>
      </c>
      <c r="C50" s="29"/>
      <c r="D50" s="30"/>
      <c r="E50" s="31"/>
      <c r="F50" s="32"/>
      <c r="G50" s="17" t="e">
        <f>VLOOKUP($F50,Daten!$A$2:$B$46,2)</f>
        <v>#N/A</v>
      </c>
      <c r="H50" s="39"/>
      <c r="I50" s="31"/>
      <c r="J50" s="31"/>
      <c r="K50" s="31"/>
      <c r="L50" s="31"/>
      <c r="M50" s="32"/>
      <c r="N50" s="60"/>
      <c r="O50" s="40"/>
    </row>
    <row r="51" spans="1:15" x14ac:dyDescent="0.25">
      <c r="A51" s="11" t="s">
        <v>70</v>
      </c>
      <c r="B51" s="14" t="e">
        <f>IF($E51="m",VLOOKUP($J51,Daten!$D$3:$E$123,2),VLOOKUP($J51,Daten!$F$3:$G$123,2))</f>
        <v>#N/A</v>
      </c>
      <c r="C51" s="29"/>
      <c r="D51" s="30"/>
      <c r="E51" s="31"/>
      <c r="F51" s="32"/>
      <c r="G51" s="17" t="e">
        <f>VLOOKUP($F51,Daten!$A$2:$B$46,2)</f>
        <v>#N/A</v>
      </c>
      <c r="H51" s="39"/>
      <c r="I51" s="31"/>
      <c r="J51" s="31"/>
      <c r="K51" s="31"/>
      <c r="L51" s="31"/>
      <c r="M51" s="32"/>
      <c r="N51" s="60"/>
      <c r="O51" s="40"/>
    </row>
    <row r="52" spans="1:15" x14ac:dyDescent="0.25">
      <c r="A52" s="11" t="s">
        <v>70</v>
      </c>
      <c r="B52" s="14" t="e">
        <f>IF($E52="m",VLOOKUP($J52,Daten!$D$3:$E$123,2),VLOOKUP($J52,Daten!$F$3:$G$123,2))</f>
        <v>#N/A</v>
      </c>
      <c r="C52" s="29"/>
      <c r="D52" s="30"/>
      <c r="E52" s="31"/>
      <c r="F52" s="32"/>
      <c r="G52" s="17" t="e">
        <f>VLOOKUP($F52,Daten!$A$2:$B$46,2)</f>
        <v>#N/A</v>
      </c>
      <c r="H52" s="39"/>
      <c r="I52" s="31"/>
      <c r="J52" s="31"/>
      <c r="K52" s="31"/>
      <c r="L52" s="31"/>
      <c r="M52" s="32"/>
      <c r="N52" s="60"/>
      <c r="O52" s="40"/>
    </row>
    <row r="53" spans="1:15" x14ac:dyDescent="0.25">
      <c r="A53" s="11" t="s">
        <v>70</v>
      </c>
      <c r="B53" s="14" t="e">
        <f>IF($E53="m",VLOOKUP($J53,Daten!$D$3:$E$123,2),VLOOKUP($J53,Daten!$F$3:$G$123,2))</f>
        <v>#N/A</v>
      </c>
      <c r="C53" s="29"/>
      <c r="D53" s="30"/>
      <c r="E53" s="31"/>
      <c r="F53" s="32"/>
      <c r="G53" s="17" t="e">
        <f>VLOOKUP($F53,Daten!$A$2:$B$46,2)</f>
        <v>#N/A</v>
      </c>
      <c r="H53" s="39"/>
      <c r="I53" s="31"/>
      <c r="J53" s="31"/>
      <c r="K53" s="31"/>
      <c r="L53" s="31"/>
      <c r="M53" s="32"/>
      <c r="N53" s="60"/>
      <c r="O53" s="40"/>
    </row>
    <row r="54" spans="1:15" x14ac:dyDescent="0.25">
      <c r="A54" s="11" t="s">
        <v>70</v>
      </c>
      <c r="B54" s="14" t="e">
        <f>IF($E54="m",VLOOKUP($J54,Daten!$D$3:$E$123,2),VLOOKUP($J54,Daten!$F$3:$G$123,2))</f>
        <v>#N/A</v>
      </c>
      <c r="C54" s="29"/>
      <c r="D54" s="30"/>
      <c r="E54" s="31"/>
      <c r="F54" s="32"/>
      <c r="G54" s="17" t="e">
        <f>VLOOKUP($F54,Daten!$A$2:$B$46,2)</f>
        <v>#N/A</v>
      </c>
      <c r="H54" s="39"/>
      <c r="I54" s="31"/>
      <c r="J54" s="31"/>
      <c r="K54" s="31"/>
      <c r="L54" s="31"/>
      <c r="M54" s="32"/>
      <c r="N54" s="60"/>
      <c r="O54" s="40"/>
    </row>
    <row r="55" spans="1:15" x14ac:dyDescent="0.25">
      <c r="A55" s="11" t="s">
        <v>70</v>
      </c>
      <c r="B55" s="14" t="e">
        <f>IF($E55="m",VLOOKUP($J55,Daten!$D$3:$E$123,2),VLOOKUP($J55,Daten!$F$3:$G$123,2))</f>
        <v>#N/A</v>
      </c>
      <c r="C55" s="29"/>
      <c r="D55" s="30"/>
      <c r="E55" s="31"/>
      <c r="F55" s="32"/>
      <c r="G55" s="17" t="e">
        <f>VLOOKUP($F55,Daten!$A$2:$B$46,2)</f>
        <v>#N/A</v>
      </c>
      <c r="H55" s="39"/>
      <c r="I55" s="31"/>
      <c r="J55" s="31"/>
      <c r="K55" s="31"/>
      <c r="L55" s="31"/>
      <c r="M55" s="32"/>
      <c r="N55" s="60"/>
      <c r="O55" s="40"/>
    </row>
    <row r="56" spans="1:15" x14ac:dyDescent="0.25">
      <c r="A56" s="11" t="s">
        <v>70</v>
      </c>
      <c r="B56" s="14" t="e">
        <f>IF($E56="m",VLOOKUP($J56,Daten!$D$3:$E$123,2),VLOOKUP($J56,Daten!$F$3:$G$123,2))</f>
        <v>#N/A</v>
      </c>
      <c r="C56" s="29"/>
      <c r="D56" s="30"/>
      <c r="E56" s="31"/>
      <c r="F56" s="32"/>
      <c r="G56" s="17" t="e">
        <f>VLOOKUP($F56,Daten!$A$2:$B$46,2)</f>
        <v>#N/A</v>
      </c>
      <c r="H56" s="39"/>
      <c r="I56" s="31"/>
      <c r="J56" s="31"/>
      <c r="K56" s="31"/>
      <c r="L56" s="31"/>
      <c r="M56" s="32"/>
      <c r="N56" s="60"/>
      <c r="O56" s="40"/>
    </row>
    <row r="57" spans="1:15" x14ac:dyDescent="0.25">
      <c r="A57" s="11" t="s">
        <v>70</v>
      </c>
      <c r="B57" s="14" t="e">
        <f>IF($E57="m",VLOOKUP($J57,Daten!$D$3:$E$123,2),VLOOKUP($J57,Daten!$F$3:$G$123,2))</f>
        <v>#N/A</v>
      </c>
      <c r="C57" s="29"/>
      <c r="D57" s="30"/>
      <c r="E57" s="31"/>
      <c r="F57" s="32"/>
      <c r="G57" s="17" t="e">
        <f>VLOOKUP($F57,Daten!$A$2:$B$46,2)</f>
        <v>#N/A</v>
      </c>
      <c r="H57" s="39"/>
      <c r="I57" s="31"/>
      <c r="J57" s="31"/>
      <c r="K57" s="31"/>
      <c r="L57" s="31"/>
      <c r="M57" s="32"/>
      <c r="N57" s="60"/>
      <c r="O57" s="40"/>
    </row>
    <row r="58" spans="1:15" x14ac:dyDescent="0.25">
      <c r="A58" s="11" t="s">
        <v>70</v>
      </c>
      <c r="B58" s="14" t="e">
        <f>IF($E58="m",VLOOKUP($J58,Daten!$D$3:$E$123,2),VLOOKUP($J58,Daten!$F$3:$G$123,2))</f>
        <v>#N/A</v>
      </c>
      <c r="C58" s="29"/>
      <c r="D58" s="30"/>
      <c r="E58" s="31"/>
      <c r="F58" s="32"/>
      <c r="G58" s="17" t="e">
        <f>VLOOKUP($F58,Daten!$A$2:$B$46,2)</f>
        <v>#N/A</v>
      </c>
      <c r="H58" s="39"/>
      <c r="I58" s="31"/>
      <c r="J58" s="31"/>
      <c r="K58" s="31"/>
      <c r="L58" s="31"/>
      <c r="M58" s="32"/>
      <c r="N58" s="60"/>
      <c r="O58" s="40"/>
    </row>
    <row r="59" spans="1:15" ht="15.75" thickBot="1" x14ac:dyDescent="0.3">
      <c r="A59" s="12" t="s">
        <v>70</v>
      </c>
      <c r="B59" s="15" t="e">
        <f>IF($E59="m",VLOOKUP($J59,Daten!$D$3:$E$123,2),VLOOKUP($J59,Daten!$F$3:$G$123,2))</f>
        <v>#N/A</v>
      </c>
      <c r="C59" s="33"/>
      <c r="D59" s="34"/>
      <c r="E59" s="35"/>
      <c r="F59" s="36"/>
      <c r="G59" s="18" t="e">
        <f>VLOOKUP($F59,Daten!$A$2:$B$46,2)</f>
        <v>#N/A</v>
      </c>
      <c r="H59" s="41"/>
      <c r="I59" s="35"/>
      <c r="J59" s="35"/>
      <c r="K59" s="35"/>
      <c r="L59" s="35"/>
      <c r="M59" s="36"/>
      <c r="N59" s="63"/>
      <c r="O59" s="42"/>
    </row>
    <row r="60" spans="1:15" x14ac:dyDescent="0.25">
      <c r="A60" s="7"/>
      <c r="B60" s="7"/>
      <c r="C60" s="8"/>
      <c r="D60" s="8"/>
      <c r="E60" s="7"/>
      <c r="F60" s="7"/>
      <c r="G60" s="7"/>
      <c r="H60" s="7"/>
      <c r="I60" s="7"/>
      <c r="J60" s="7"/>
      <c r="K60" s="7"/>
      <c r="L60" s="7"/>
      <c r="M60" s="7"/>
      <c r="N60" s="61"/>
      <c r="O60" s="7"/>
    </row>
    <row r="61" spans="1:15" x14ac:dyDescent="0.25">
      <c r="A61" s="7"/>
      <c r="B61" s="7"/>
      <c r="C61" s="8"/>
      <c r="D61" s="8"/>
      <c r="E61" s="7"/>
      <c r="F61" s="7"/>
      <c r="G61" s="7"/>
      <c r="H61" s="7"/>
      <c r="I61" s="7"/>
      <c r="J61" s="7"/>
      <c r="K61" s="7"/>
      <c r="L61" s="7"/>
      <c r="M61" s="7"/>
      <c r="N61" s="61"/>
      <c r="O61" s="7"/>
    </row>
    <row r="62" spans="1:15" x14ac:dyDescent="0.25">
      <c r="A62" s="7"/>
      <c r="B62" s="7"/>
      <c r="C62" s="8"/>
      <c r="D62" s="8"/>
      <c r="E62" s="7"/>
      <c r="F62" s="7"/>
      <c r="G62" s="7"/>
      <c r="H62" s="7"/>
      <c r="I62" s="7"/>
      <c r="J62" s="7"/>
      <c r="K62" s="7"/>
      <c r="L62" s="7"/>
      <c r="M62" s="7"/>
      <c r="N62" s="61"/>
      <c r="O62" s="7"/>
    </row>
    <row r="63" spans="1:15" x14ac:dyDescent="0.25">
      <c r="A63" s="7"/>
      <c r="B63" s="7"/>
      <c r="C63" s="8"/>
      <c r="D63" s="8"/>
      <c r="E63" s="7"/>
      <c r="F63" s="7"/>
      <c r="G63" s="7"/>
      <c r="H63" s="7"/>
      <c r="I63" s="7"/>
      <c r="J63" s="7"/>
      <c r="K63" s="7"/>
      <c r="L63" s="7"/>
      <c r="M63" s="7"/>
      <c r="N63" s="61"/>
      <c r="O63" s="7"/>
    </row>
    <row r="64" spans="1:15" x14ac:dyDescent="0.25">
      <c r="A64" s="7"/>
      <c r="B64" s="7"/>
      <c r="C64" s="8"/>
      <c r="D64" s="8"/>
      <c r="E64" s="7"/>
      <c r="F64" s="7"/>
      <c r="G64" s="7"/>
      <c r="H64" s="7"/>
      <c r="I64" s="7"/>
      <c r="J64" s="7"/>
      <c r="K64" s="7"/>
      <c r="L64" s="7"/>
      <c r="M64" s="7"/>
      <c r="N64" s="61"/>
      <c r="O64" s="7"/>
    </row>
    <row r="65" spans="1:15" x14ac:dyDescent="0.25">
      <c r="A65" s="7"/>
      <c r="B65" s="7"/>
      <c r="C65" s="8"/>
      <c r="D65" s="8"/>
      <c r="E65" s="7"/>
      <c r="F65" s="7"/>
      <c r="G65" s="7"/>
      <c r="H65" s="7"/>
      <c r="I65" s="7"/>
      <c r="J65" s="7"/>
      <c r="K65" s="7"/>
      <c r="L65" s="7"/>
      <c r="M65" s="7"/>
      <c r="N65" s="61"/>
      <c r="O65" s="7"/>
    </row>
    <row r="66" spans="1:15" x14ac:dyDescent="0.25">
      <c r="A66" s="7"/>
      <c r="B66" s="7"/>
      <c r="C66" s="8"/>
      <c r="D66" s="8"/>
      <c r="E66" s="7"/>
      <c r="F66" s="7"/>
      <c r="G66" s="7"/>
      <c r="H66" s="7"/>
      <c r="I66" s="7"/>
      <c r="J66" s="7"/>
      <c r="K66" s="7"/>
      <c r="L66" s="7"/>
      <c r="M66" s="7"/>
      <c r="N66" s="61"/>
      <c r="O66" s="7"/>
    </row>
    <row r="67" spans="1:15" x14ac:dyDescent="0.25">
      <c r="A67" s="7"/>
      <c r="B67" s="7"/>
      <c r="C67" s="8"/>
      <c r="D67" s="8"/>
      <c r="E67" s="7"/>
      <c r="F67" s="7"/>
      <c r="G67" s="7"/>
      <c r="H67" s="7"/>
      <c r="I67" s="7"/>
      <c r="J67" s="7"/>
      <c r="K67" s="7"/>
      <c r="L67" s="7"/>
      <c r="M67" s="7"/>
      <c r="N67" s="61"/>
      <c r="O67" s="7"/>
    </row>
    <row r="68" spans="1:15" x14ac:dyDescent="0.25">
      <c r="A68" s="7"/>
      <c r="B68" s="7"/>
      <c r="C68" s="8"/>
      <c r="D68" s="8"/>
      <c r="E68" s="7"/>
      <c r="F68" s="7"/>
      <c r="G68" s="7"/>
      <c r="H68" s="7"/>
      <c r="I68" s="7"/>
      <c r="J68" s="7"/>
      <c r="K68" s="7"/>
      <c r="L68" s="7"/>
      <c r="M68" s="7"/>
      <c r="N68" s="61"/>
      <c r="O68" s="7"/>
    </row>
    <row r="69" spans="1:15" x14ac:dyDescent="0.25">
      <c r="A69" s="7"/>
      <c r="B69" s="7"/>
      <c r="C69" s="8"/>
      <c r="D69" s="8"/>
      <c r="E69" s="7"/>
      <c r="F69" s="7"/>
      <c r="G69" s="7"/>
      <c r="H69" s="7"/>
      <c r="I69" s="7"/>
      <c r="J69" s="7"/>
      <c r="K69" s="7"/>
      <c r="L69" s="7"/>
      <c r="M69" s="7"/>
      <c r="N69" s="61"/>
      <c r="O69" s="7"/>
    </row>
    <row r="70" spans="1:15" x14ac:dyDescent="0.25">
      <c r="A70" s="7"/>
      <c r="B70" s="7"/>
      <c r="C70" s="8"/>
      <c r="D70" s="8"/>
      <c r="E70" s="7"/>
      <c r="F70" s="7"/>
      <c r="G70" s="7"/>
      <c r="H70" s="7"/>
      <c r="I70" s="7"/>
      <c r="J70" s="7"/>
      <c r="K70" s="7"/>
      <c r="L70" s="7"/>
      <c r="M70" s="7"/>
      <c r="N70" s="61"/>
      <c r="O70" s="7"/>
    </row>
    <row r="71" spans="1:15" x14ac:dyDescent="0.25">
      <c r="A71" s="7"/>
      <c r="B71" s="7"/>
      <c r="C71" s="8"/>
      <c r="D71" s="8"/>
      <c r="E71" s="7"/>
      <c r="F71" s="7"/>
      <c r="G71" s="7"/>
      <c r="H71" s="7"/>
      <c r="I71" s="7"/>
      <c r="J71" s="7"/>
      <c r="K71" s="7"/>
      <c r="L71" s="7"/>
      <c r="M71" s="7"/>
      <c r="N71" s="61"/>
      <c r="O71" s="7"/>
    </row>
    <row r="72" spans="1:15" x14ac:dyDescent="0.25">
      <c r="A72" s="7"/>
      <c r="B72" s="7"/>
      <c r="C72" s="8"/>
      <c r="D72" s="8"/>
      <c r="E72" s="7"/>
      <c r="F72" s="7"/>
      <c r="G72" s="7"/>
      <c r="H72" s="7"/>
      <c r="I72" s="7"/>
      <c r="J72" s="7"/>
      <c r="K72" s="7"/>
      <c r="L72" s="7"/>
      <c r="M72" s="7"/>
      <c r="N72" s="61"/>
      <c r="O72" s="7"/>
    </row>
    <row r="73" spans="1:15" x14ac:dyDescent="0.25">
      <c r="A73" s="7"/>
      <c r="B73" s="7"/>
      <c r="C73" s="8"/>
      <c r="D73" s="8"/>
      <c r="E73" s="7"/>
      <c r="F73" s="7"/>
      <c r="G73" s="7"/>
      <c r="H73" s="7"/>
      <c r="I73" s="7"/>
      <c r="J73" s="7"/>
      <c r="K73" s="7"/>
      <c r="L73" s="7"/>
      <c r="M73" s="7"/>
      <c r="N73" s="61"/>
      <c r="O73" s="7"/>
    </row>
    <row r="74" spans="1:15" x14ac:dyDescent="0.25">
      <c r="A74" s="7"/>
      <c r="B74" s="7"/>
      <c r="C74" s="8"/>
      <c r="D74" s="8"/>
      <c r="E74" s="7"/>
      <c r="F74" s="7"/>
      <c r="G74" s="7"/>
      <c r="H74" s="7"/>
      <c r="I74" s="7"/>
      <c r="J74" s="7"/>
      <c r="K74" s="7"/>
      <c r="L74" s="7"/>
      <c r="M74" s="7"/>
      <c r="N74" s="61"/>
      <c r="O74" s="7"/>
    </row>
    <row r="75" spans="1:15" x14ac:dyDescent="0.25">
      <c r="A75" s="7"/>
      <c r="B75" s="7"/>
      <c r="C75" s="8"/>
      <c r="D75" s="8"/>
      <c r="E75" s="7"/>
      <c r="F75" s="7"/>
      <c r="G75" s="7"/>
      <c r="H75" s="7"/>
      <c r="I75" s="7"/>
      <c r="J75" s="7"/>
      <c r="K75" s="7"/>
      <c r="L75" s="7"/>
      <c r="M75" s="7"/>
      <c r="N75" s="61"/>
      <c r="O75" s="7"/>
    </row>
    <row r="76" spans="1:15" x14ac:dyDescent="0.25">
      <c r="A76" s="7"/>
      <c r="B76" s="7"/>
      <c r="C76" s="8"/>
      <c r="D76" s="8"/>
      <c r="E76" s="7"/>
      <c r="F76" s="7"/>
      <c r="G76" s="7"/>
      <c r="H76" s="7"/>
      <c r="I76" s="7"/>
      <c r="J76" s="7"/>
      <c r="K76" s="7"/>
      <c r="L76" s="7"/>
      <c r="M76" s="7"/>
      <c r="N76" s="61"/>
      <c r="O76" s="7"/>
    </row>
    <row r="77" spans="1:15" x14ac:dyDescent="0.25">
      <c r="A77" s="7"/>
      <c r="B77" s="7"/>
      <c r="C77" s="8"/>
      <c r="D77" s="8"/>
      <c r="E77" s="7"/>
      <c r="F77" s="7"/>
      <c r="G77" s="7"/>
      <c r="H77" s="7"/>
      <c r="I77" s="7"/>
      <c r="J77" s="7"/>
      <c r="K77" s="7"/>
      <c r="L77" s="7"/>
      <c r="M77" s="7"/>
      <c r="N77" s="61"/>
      <c r="O77" s="7"/>
    </row>
    <row r="78" spans="1:15" x14ac:dyDescent="0.25">
      <c r="A78" s="7"/>
      <c r="B78" s="7"/>
      <c r="C78" s="8"/>
      <c r="D78" s="8"/>
      <c r="E78" s="7"/>
      <c r="F78" s="7"/>
      <c r="G78" s="7"/>
      <c r="H78" s="7"/>
      <c r="I78" s="7"/>
      <c r="J78" s="7"/>
      <c r="K78" s="7"/>
      <c r="L78" s="7"/>
      <c r="M78" s="7"/>
      <c r="N78" s="61"/>
      <c r="O78" s="7"/>
    </row>
    <row r="79" spans="1:15" x14ac:dyDescent="0.25">
      <c r="A79" s="7"/>
      <c r="B79" s="7"/>
      <c r="C79" s="8"/>
      <c r="D79" s="8"/>
      <c r="E79" s="7"/>
      <c r="F79" s="7"/>
      <c r="G79" s="7"/>
      <c r="H79" s="7"/>
      <c r="I79" s="7"/>
      <c r="J79" s="7"/>
      <c r="K79" s="7"/>
      <c r="L79" s="7"/>
      <c r="M79" s="7"/>
      <c r="N79" s="61"/>
      <c r="O79" s="7"/>
    </row>
    <row r="80" spans="1:15" x14ac:dyDescent="0.25">
      <c r="A80" s="7"/>
      <c r="B80" s="7"/>
      <c r="C80" s="8"/>
      <c r="D80" s="8"/>
      <c r="E80" s="7"/>
      <c r="F80" s="7"/>
      <c r="G80" s="7"/>
      <c r="H80" s="7"/>
      <c r="I80" s="7"/>
      <c r="J80" s="7"/>
      <c r="K80" s="7"/>
      <c r="L80" s="7"/>
      <c r="M80" s="7"/>
      <c r="N80" s="61"/>
      <c r="O80" s="7"/>
    </row>
    <row r="81" spans="1:16" x14ac:dyDescent="0.25">
      <c r="A81" s="7"/>
      <c r="B81" s="7"/>
      <c r="C81" s="8"/>
      <c r="D81" s="8"/>
      <c r="E81" s="7"/>
      <c r="F81" s="7"/>
      <c r="G81" s="7"/>
      <c r="H81" s="7"/>
      <c r="I81" s="7"/>
      <c r="J81" s="7"/>
      <c r="K81" s="7"/>
      <c r="L81" s="7"/>
      <c r="M81" s="7"/>
      <c r="N81" s="61"/>
      <c r="O81" s="7"/>
    </row>
    <row r="82" spans="1:16" x14ac:dyDescent="0.25">
      <c r="A82" s="7"/>
      <c r="B82" s="7"/>
      <c r="C82" s="8"/>
      <c r="D82" s="8"/>
      <c r="E82" s="7"/>
      <c r="F82" s="7"/>
      <c r="G82" s="7"/>
      <c r="H82" s="7"/>
      <c r="I82" s="7"/>
      <c r="J82" s="7"/>
      <c r="K82" s="7"/>
      <c r="L82" s="7"/>
      <c r="M82" s="7"/>
      <c r="N82" s="61"/>
      <c r="O82" s="7"/>
    </row>
    <row r="83" spans="1:16" x14ac:dyDescent="0.25">
      <c r="A83" s="7"/>
      <c r="B83" s="7"/>
      <c r="C83" s="8"/>
      <c r="D83" s="8"/>
      <c r="E83" s="7"/>
      <c r="F83" s="7"/>
      <c r="G83" s="7"/>
      <c r="H83" s="7"/>
      <c r="I83" s="7"/>
      <c r="J83" s="7"/>
      <c r="K83" s="7"/>
      <c r="L83" s="7"/>
      <c r="M83" s="7"/>
      <c r="N83" s="61"/>
      <c r="O83" s="7"/>
    </row>
    <row r="84" spans="1:16" x14ac:dyDescent="0.25">
      <c r="A84" s="7"/>
      <c r="B84" s="7"/>
      <c r="C84" s="8"/>
      <c r="D84" s="8"/>
      <c r="E84" s="7"/>
      <c r="F84" s="7"/>
      <c r="G84" s="7"/>
      <c r="H84" s="7"/>
      <c r="I84" s="7"/>
      <c r="J84" s="7"/>
      <c r="K84" s="7"/>
      <c r="L84" s="7"/>
      <c r="M84" s="7"/>
      <c r="N84" s="61"/>
      <c r="O84" s="7"/>
    </row>
    <row r="85" spans="1:16" x14ac:dyDescent="0.25">
      <c r="A85" s="7"/>
      <c r="B85" s="7"/>
      <c r="C85" s="8"/>
      <c r="D85" s="8"/>
      <c r="E85" s="7"/>
      <c r="F85" s="7"/>
      <c r="G85" s="7"/>
      <c r="H85" s="7"/>
      <c r="I85" s="7"/>
      <c r="J85" s="7"/>
      <c r="K85" s="7"/>
      <c r="L85" s="7"/>
      <c r="M85" s="7"/>
      <c r="N85" s="61"/>
      <c r="O85" s="7"/>
    </row>
    <row r="86" spans="1:16" x14ac:dyDescent="0.25">
      <c r="A86" s="7"/>
      <c r="B86" s="7"/>
      <c r="C86" s="8"/>
      <c r="D86" s="8"/>
      <c r="E86" s="7"/>
      <c r="F86" s="7"/>
      <c r="G86" s="7"/>
      <c r="H86" s="7"/>
      <c r="I86" s="7"/>
      <c r="J86" s="7"/>
      <c r="K86" s="7"/>
      <c r="L86" s="7"/>
      <c r="M86" s="7"/>
      <c r="N86" s="61"/>
      <c r="O86" s="7"/>
    </row>
    <row r="87" spans="1:16" x14ac:dyDescent="0.25">
      <c r="A87" s="7"/>
      <c r="B87" s="7"/>
      <c r="C87" s="8"/>
      <c r="D87" s="8"/>
      <c r="E87" s="7"/>
      <c r="F87" s="7"/>
      <c r="G87" s="7"/>
      <c r="H87" s="7"/>
      <c r="I87" s="7"/>
      <c r="J87" s="7"/>
      <c r="K87" s="7"/>
      <c r="L87" s="7"/>
      <c r="M87" s="7"/>
      <c r="N87" s="61"/>
      <c r="O87" s="7"/>
    </row>
    <row r="88" spans="1:16" x14ac:dyDescent="0.25">
      <c r="A88" s="7"/>
      <c r="B88" s="7"/>
      <c r="C88" s="8"/>
      <c r="D88" s="8"/>
      <c r="E88" s="7"/>
      <c r="F88" s="7"/>
      <c r="G88" s="7"/>
      <c r="H88" s="7"/>
      <c r="I88" s="7"/>
      <c r="J88" s="7"/>
      <c r="K88" s="7"/>
      <c r="L88" s="7"/>
      <c r="M88" s="7"/>
      <c r="N88" s="61"/>
      <c r="O88" s="7"/>
      <c r="P88" s="9"/>
    </row>
    <row r="89" spans="1:16" x14ac:dyDescent="0.25">
      <c r="A89" s="7"/>
      <c r="B89" s="7"/>
      <c r="C89" s="8"/>
      <c r="D89" s="8"/>
      <c r="E89" s="7"/>
      <c r="F89" s="7"/>
      <c r="G89" s="7"/>
      <c r="H89" s="7"/>
      <c r="I89" s="7"/>
      <c r="J89" s="7"/>
      <c r="K89" s="7"/>
      <c r="L89" s="7"/>
      <c r="M89" s="7"/>
      <c r="N89" s="61"/>
      <c r="O89" s="7"/>
      <c r="P89" s="9"/>
    </row>
    <row r="90" spans="1:16" x14ac:dyDescent="0.25">
      <c r="A90" s="7"/>
      <c r="B90" s="7"/>
      <c r="C90" s="8"/>
      <c r="D90" s="8"/>
      <c r="E90" s="7"/>
      <c r="F90" s="7"/>
      <c r="G90" s="7"/>
      <c r="H90" s="7"/>
      <c r="I90" s="7"/>
      <c r="J90" s="7"/>
      <c r="K90" s="7"/>
      <c r="L90" s="7"/>
      <c r="M90" s="7"/>
      <c r="N90" s="61"/>
      <c r="O90" s="7"/>
      <c r="P90" s="9"/>
    </row>
    <row r="91" spans="1:16" x14ac:dyDescent="0.25">
      <c r="A91" s="7"/>
      <c r="B91" s="7"/>
      <c r="C91" s="8"/>
      <c r="D91" s="8"/>
      <c r="E91" s="7"/>
      <c r="F91" s="7"/>
      <c r="G91" s="7"/>
      <c r="H91" s="7"/>
      <c r="I91" s="7"/>
      <c r="J91" s="7"/>
      <c r="K91" s="7"/>
      <c r="L91" s="7"/>
      <c r="M91" s="7"/>
      <c r="N91" s="61"/>
      <c r="O91" s="7"/>
      <c r="P91" s="9"/>
    </row>
    <row r="92" spans="1:16" x14ac:dyDescent="0.25">
      <c r="A92" s="7"/>
      <c r="B92" s="7"/>
      <c r="C92" s="8"/>
      <c r="D92" s="8"/>
      <c r="E92" s="7"/>
      <c r="F92" s="7"/>
      <c r="G92" s="7"/>
      <c r="H92" s="7"/>
      <c r="I92" s="7"/>
      <c r="J92" s="7"/>
      <c r="K92" s="7"/>
      <c r="L92" s="7"/>
      <c r="M92" s="7"/>
      <c r="N92" s="61"/>
      <c r="O92" s="7"/>
      <c r="P92" s="9"/>
    </row>
  </sheetData>
  <sheetProtection algorithmName="SHA-512" hashValue="Zle3QmrHp9y0NvvHqpMfsFXUSJDJACpXTKHFG7ZuGseLRTmh9gfMaC9gyzCyGT51MKvOjeRvBOWGGwgbPJxnRg==" saltValue="ZM+cLSgqph1IcuFR7zw6mQ==" spinCount="100000" sheet="1" selectLockedCells="1"/>
  <mergeCells count="1">
    <mergeCell ref="A1:O1"/>
  </mergeCells>
  <conditionalFormatting sqref="L3:L59">
    <cfRule type="containsText" dxfId="41" priority="3" operator="containsText" text="M4">
      <formula>NOT(ISERROR(SEARCH("M4",L3)))</formula>
    </cfRule>
    <cfRule type="containsText" dxfId="40" priority="4" operator="containsText" text="M3">
      <formula>NOT(ISERROR(SEARCH("M3",L3)))</formula>
    </cfRule>
    <cfRule type="containsText" dxfId="39" priority="5" operator="containsText" text="M2">
      <formula>NOT(ISERROR(SEARCH("M2",L3)))</formula>
    </cfRule>
    <cfRule type="containsText" dxfId="38" priority="8" operator="containsText" text="M1">
      <formula>NOT(ISERROR(SEARCH("M1",L3)))</formula>
    </cfRule>
  </conditionalFormatting>
  <conditionalFormatting sqref="O3:O59">
    <cfRule type="containsText" dxfId="37" priority="7" operator="containsText" text="Breitensport">
      <formula>NOT(ISERROR(SEARCH("Breitensport",O3)))</formula>
    </cfRule>
  </conditionalFormatting>
  <conditionalFormatting sqref="G1 G3:G1048576">
    <cfRule type="containsText" dxfId="36" priority="6" operator="containsText" text="nicht vergeben">
      <formula>NOT(ISERROR(SEARCH("nicht vergeben",G1)))</formula>
    </cfRule>
  </conditionalFormatting>
  <conditionalFormatting sqref="G2">
    <cfRule type="containsText" dxfId="35" priority="2" operator="containsText" text="nicht vergeben">
      <formula>NOT(ISERROR(SEARCH("nicht vergeben",G2)))</formula>
    </cfRule>
  </conditionalFormatting>
  <conditionalFormatting sqref="N1:N1048576">
    <cfRule type="containsText" dxfId="34" priority="1" operator="containsText" text="Ja">
      <formula>NOT(ISERROR(SEARCH("Ja",N1)))</formula>
    </cfRule>
  </conditionalFormatting>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F5284-5F0D-44BF-BE8E-4401574B0F50}">
  <dimension ref="A1:P92"/>
  <sheetViews>
    <sheetView showGridLines="0" workbookViewId="0">
      <selection activeCell="C3" sqref="C3"/>
    </sheetView>
  </sheetViews>
  <sheetFormatPr baseColWidth="10" defaultColWidth="11.5703125" defaultRowHeight="15" x14ac:dyDescent="0.25"/>
  <cols>
    <col min="1" max="1" width="5" style="4" customWidth="1"/>
    <col min="2" max="2" width="4.28515625" style="4" customWidth="1"/>
    <col min="3" max="4" width="15.7109375" style="5" customWidth="1"/>
    <col min="5" max="5" width="3.5703125" style="4" customWidth="1"/>
    <col min="6" max="6" width="6.42578125" style="4" customWidth="1"/>
    <col min="7" max="7" width="19.28515625" style="4" customWidth="1"/>
    <col min="8" max="10" width="5.7109375" style="4" customWidth="1"/>
    <col min="11" max="11" width="10" style="4" customWidth="1"/>
    <col min="12" max="12" width="5" style="4" customWidth="1"/>
    <col min="13" max="13" width="3.5703125" style="4" customWidth="1"/>
    <col min="14" max="14" width="3.5703125" style="62" customWidth="1"/>
    <col min="15" max="15" width="21.42578125" style="4" customWidth="1"/>
    <col min="16" max="16384" width="11.5703125" style="3"/>
  </cols>
  <sheetData>
    <row r="1" spans="1:15" s="6" customFormat="1" ht="27" thickBot="1" x14ac:dyDescent="0.45">
      <c r="A1" s="116" t="s">
        <v>84</v>
      </c>
      <c r="B1" s="116"/>
      <c r="C1" s="116"/>
      <c r="D1" s="116"/>
      <c r="E1" s="116"/>
      <c r="F1" s="116"/>
      <c r="G1" s="116"/>
      <c r="H1" s="116"/>
      <c r="I1" s="116"/>
      <c r="J1" s="116"/>
      <c r="K1" s="116"/>
      <c r="L1" s="116"/>
      <c r="M1" s="116"/>
      <c r="N1" s="116"/>
      <c r="O1" s="116"/>
    </row>
    <row r="2" spans="1:15" ht="105" customHeight="1" thickBot="1" x14ac:dyDescent="0.3">
      <c r="A2" s="43" t="s">
        <v>55</v>
      </c>
      <c r="B2" s="44" t="s">
        <v>56</v>
      </c>
      <c r="C2" s="45" t="s">
        <v>0</v>
      </c>
      <c r="D2" s="46" t="s">
        <v>1</v>
      </c>
      <c r="E2" s="47" t="s">
        <v>73</v>
      </c>
      <c r="F2" s="48" t="s">
        <v>74</v>
      </c>
      <c r="G2" s="49" t="s">
        <v>2</v>
      </c>
      <c r="H2" s="50" t="s">
        <v>75</v>
      </c>
      <c r="I2" s="51" t="s">
        <v>76</v>
      </c>
      <c r="J2" s="51" t="s">
        <v>77</v>
      </c>
      <c r="K2" s="52" t="s">
        <v>78</v>
      </c>
      <c r="L2" s="53" t="s">
        <v>57</v>
      </c>
      <c r="M2" s="54" t="s">
        <v>46</v>
      </c>
      <c r="N2" s="58" t="s">
        <v>93</v>
      </c>
      <c r="O2" s="10" t="s">
        <v>60</v>
      </c>
    </row>
    <row r="3" spans="1:15" x14ac:dyDescent="0.25">
      <c r="A3" s="11" t="s">
        <v>69</v>
      </c>
      <c r="B3" s="13" t="e">
        <f>IF($E3="m",VLOOKUP($J3,Daten!$D$3:$E$123,2),VLOOKUP($J3,Daten!$F$3:$G$123,2))</f>
        <v>#N/A</v>
      </c>
      <c r="C3" s="25"/>
      <c r="D3" s="26"/>
      <c r="E3" s="27"/>
      <c r="F3" s="28"/>
      <c r="G3" s="16" t="e">
        <f>VLOOKUP($F3,Daten!$A$2:$B$46,2)</f>
        <v>#N/A</v>
      </c>
      <c r="H3" s="37"/>
      <c r="I3" s="27"/>
      <c r="J3" s="27"/>
      <c r="K3" s="27"/>
      <c r="L3" s="27"/>
      <c r="M3" s="28"/>
      <c r="N3" s="59"/>
      <c r="O3" s="38"/>
    </row>
    <row r="4" spans="1:15" x14ac:dyDescent="0.25">
      <c r="A4" s="11" t="s">
        <v>69</v>
      </c>
      <c r="B4" s="14" t="e">
        <f>IF($E4="m",VLOOKUP($J4,Daten!$D$3:$E$123,2),VLOOKUP($J4,Daten!$F$3:$G$123,2))</f>
        <v>#N/A</v>
      </c>
      <c r="C4" s="29"/>
      <c r="D4" s="30"/>
      <c r="E4" s="31"/>
      <c r="F4" s="32"/>
      <c r="G4" s="17" t="e">
        <f>VLOOKUP($F4,Daten!$A$2:$B$46,2)</f>
        <v>#N/A</v>
      </c>
      <c r="H4" s="39"/>
      <c r="I4" s="31"/>
      <c r="J4" s="31"/>
      <c r="K4" s="31"/>
      <c r="L4" s="31"/>
      <c r="M4" s="32"/>
      <c r="N4" s="60"/>
      <c r="O4" s="40"/>
    </row>
    <row r="5" spans="1:15" x14ac:dyDescent="0.25">
      <c r="A5" s="11" t="s">
        <v>69</v>
      </c>
      <c r="B5" s="14" t="e">
        <f>IF($E5="m",VLOOKUP($J5,Daten!$D$3:$E$123,2),VLOOKUP($J5,Daten!$F$3:$G$123,2))</f>
        <v>#N/A</v>
      </c>
      <c r="C5" s="29"/>
      <c r="D5" s="30"/>
      <c r="E5" s="31"/>
      <c r="F5" s="32"/>
      <c r="G5" s="17" t="e">
        <f>VLOOKUP($F5,Daten!$A$2:$B$46,2)</f>
        <v>#N/A</v>
      </c>
      <c r="H5" s="39"/>
      <c r="I5" s="31"/>
      <c r="J5" s="31"/>
      <c r="K5" s="31"/>
      <c r="L5" s="31"/>
      <c r="M5" s="32"/>
      <c r="N5" s="60"/>
      <c r="O5" s="40"/>
    </row>
    <row r="6" spans="1:15" x14ac:dyDescent="0.25">
      <c r="A6" s="11" t="s">
        <v>69</v>
      </c>
      <c r="B6" s="14" t="e">
        <f>IF($E6="m",VLOOKUP($J6,Daten!$D$3:$E$123,2),VLOOKUP($J6,Daten!$F$3:$G$123,2))</f>
        <v>#N/A</v>
      </c>
      <c r="C6" s="29"/>
      <c r="D6" s="30"/>
      <c r="E6" s="31"/>
      <c r="F6" s="32"/>
      <c r="G6" s="17" t="e">
        <f>VLOOKUP($F6,Daten!$A$2:$B$46,2)</f>
        <v>#N/A</v>
      </c>
      <c r="H6" s="39"/>
      <c r="I6" s="31"/>
      <c r="J6" s="31"/>
      <c r="K6" s="31"/>
      <c r="L6" s="31"/>
      <c r="M6" s="32"/>
      <c r="N6" s="60"/>
      <c r="O6" s="40"/>
    </row>
    <row r="7" spans="1:15" x14ac:dyDescent="0.25">
      <c r="A7" s="11" t="s">
        <v>69</v>
      </c>
      <c r="B7" s="14" t="e">
        <f>IF($E7="m",VLOOKUP($J7,Daten!$D$3:$E$123,2),VLOOKUP($J7,Daten!$F$3:$G$123,2))</f>
        <v>#N/A</v>
      </c>
      <c r="C7" s="29"/>
      <c r="D7" s="30"/>
      <c r="E7" s="31"/>
      <c r="F7" s="32"/>
      <c r="G7" s="17" t="e">
        <f>VLOOKUP($F7,Daten!$A$2:$B$46,2)</f>
        <v>#N/A</v>
      </c>
      <c r="H7" s="39"/>
      <c r="I7" s="31"/>
      <c r="J7" s="31"/>
      <c r="K7" s="31"/>
      <c r="L7" s="31"/>
      <c r="M7" s="32"/>
      <c r="N7" s="60"/>
      <c r="O7" s="40"/>
    </row>
    <row r="8" spans="1:15" x14ac:dyDescent="0.25">
      <c r="A8" s="11" t="s">
        <v>69</v>
      </c>
      <c r="B8" s="14" t="e">
        <f>IF($E8="m",VLOOKUP($J8,Daten!$D$3:$E$123,2),VLOOKUP($J8,Daten!$F$3:$G$123,2))</f>
        <v>#N/A</v>
      </c>
      <c r="C8" s="29"/>
      <c r="D8" s="30"/>
      <c r="E8" s="31"/>
      <c r="F8" s="32"/>
      <c r="G8" s="17" t="e">
        <f>VLOOKUP($F8,Daten!$A$2:$B$46,2)</f>
        <v>#N/A</v>
      </c>
      <c r="H8" s="39"/>
      <c r="I8" s="31"/>
      <c r="J8" s="31"/>
      <c r="K8" s="31"/>
      <c r="L8" s="31"/>
      <c r="M8" s="32"/>
      <c r="N8" s="60"/>
      <c r="O8" s="40"/>
    </row>
    <row r="9" spans="1:15" x14ac:dyDescent="0.25">
      <c r="A9" s="11" t="s">
        <v>69</v>
      </c>
      <c r="B9" s="14" t="e">
        <f>IF($E9="m",VLOOKUP($J9,Daten!$D$3:$E$123,2),VLOOKUP($J9,Daten!$F$3:$G$123,2))</f>
        <v>#N/A</v>
      </c>
      <c r="C9" s="29"/>
      <c r="D9" s="30"/>
      <c r="E9" s="31"/>
      <c r="F9" s="32"/>
      <c r="G9" s="17" t="e">
        <f>VLOOKUP($F9,Daten!$A$2:$B$46,2)</f>
        <v>#N/A</v>
      </c>
      <c r="H9" s="39"/>
      <c r="I9" s="31"/>
      <c r="J9" s="31"/>
      <c r="K9" s="31"/>
      <c r="L9" s="31"/>
      <c r="M9" s="32"/>
      <c r="N9" s="60"/>
      <c r="O9" s="40"/>
    </row>
    <row r="10" spans="1:15" x14ac:dyDescent="0.25">
      <c r="A10" s="11" t="s">
        <v>69</v>
      </c>
      <c r="B10" s="14" t="e">
        <f>IF($E10="m",VLOOKUP($J10,Daten!$D$3:$E$123,2),VLOOKUP($J10,Daten!$F$3:$G$123,2))</f>
        <v>#N/A</v>
      </c>
      <c r="C10" s="29"/>
      <c r="D10" s="30"/>
      <c r="E10" s="31"/>
      <c r="F10" s="32"/>
      <c r="G10" s="17" t="e">
        <f>VLOOKUP($F10,Daten!$A$2:$B$46,2)</f>
        <v>#N/A</v>
      </c>
      <c r="H10" s="39"/>
      <c r="I10" s="31"/>
      <c r="J10" s="31"/>
      <c r="K10" s="31"/>
      <c r="L10" s="31"/>
      <c r="M10" s="32"/>
      <c r="N10" s="60"/>
      <c r="O10" s="40"/>
    </row>
    <row r="11" spans="1:15" x14ac:dyDescent="0.25">
      <c r="A11" s="11" t="s">
        <v>69</v>
      </c>
      <c r="B11" s="14" t="e">
        <f>IF($E11="m",VLOOKUP($J11,Daten!$D$3:$E$123,2),VLOOKUP($J11,Daten!$F$3:$G$123,2))</f>
        <v>#N/A</v>
      </c>
      <c r="C11" s="29"/>
      <c r="D11" s="30"/>
      <c r="E11" s="31"/>
      <c r="F11" s="32"/>
      <c r="G11" s="17" t="e">
        <f>VLOOKUP($F11,Daten!$A$2:$B$46,2)</f>
        <v>#N/A</v>
      </c>
      <c r="H11" s="39"/>
      <c r="I11" s="31"/>
      <c r="J11" s="31"/>
      <c r="K11" s="31"/>
      <c r="L11" s="31"/>
      <c r="M11" s="32"/>
      <c r="N11" s="60"/>
      <c r="O11" s="40"/>
    </row>
    <row r="12" spans="1:15" x14ac:dyDescent="0.25">
      <c r="A12" s="11" t="s">
        <v>69</v>
      </c>
      <c r="B12" s="14" t="e">
        <f>IF($E12="m",VLOOKUP($J12,Daten!$D$3:$E$123,2),VLOOKUP($J12,Daten!$F$3:$G$123,2))</f>
        <v>#N/A</v>
      </c>
      <c r="C12" s="29"/>
      <c r="D12" s="30"/>
      <c r="E12" s="31"/>
      <c r="F12" s="32"/>
      <c r="G12" s="17" t="e">
        <f>VLOOKUP($F12,Daten!$A$2:$B$46,2)</f>
        <v>#N/A</v>
      </c>
      <c r="H12" s="39"/>
      <c r="I12" s="31"/>
      <c r="J12" s="31"/>
      <c r="K12" s="31"/>
      <c r="L12" s="31"/>
      <c r="M12" s="32"/>
      <c r="N12" s="60"/>
      <c r="O12" s="40"/>
    </row>
    <row r="13" spans="1:15" x14ac:dyDescent="0.25">
      <c r="A13" s="11" t="s">
        <v>69</v>
      </c>
      <c r="B13" s="14" t="e">
        <f>IF($E13="m",VLOOKUP($J13,Daten!$D$3:$E$123,2),VLOOKUP($J13,Daten!$F$3:$G$123,2))</f>
        <v>#N/A</v>
      </c>
      <c r="C13" s="29"/>
      <c r="D13" s="30"/>
      <c r="E13" s="31"/>
      <c r="F13" s="32"/>
      <c r="G13" s="17" t="e">
        <f>VLOOKUP($F13,Daten!$A$2:$B$46,2)</f>
        <v>#N/A</v>
      </c>
      <c r="H13" s="39"/>
      <c r="I13" s="31"/>
      <c r="J13" s="31"/>
      <c r="K13" s="31"/>
      <c r="L13" s="31"/>
      <c r="M13" s="32"/>
      <c r="N13" s="60"/>
      <c r="O13" s="40"/>
    </row>
    <row r="14" spans="1:15" x14ac:dyDescent="0.25">
      <c r="A14" s="11" t="s">
        <v>69</v>
      </c>
      <c r="B14" s="14" t="e">
        <f>IF($E14="m",VLOOKUP($J14,Daten!$D$3:$E$123,2),VLOOKUP($J14,Daten!$F$3:$G$123,2))</f>
        <v>#N/A</v>
      </c>
      <c r="C14" s="29"/>
      <c r="D14" s="30"/>
      <c r="E14" s="31"/>
      <c r="F14" s="32"/>
      <c r="G14" s="17" t="e">
        <f>VLOOKUP($F14,Daten!$A$2:$B$46,2)</f>
        <v>#N/A</v>
      </c>
      <c r="H14" s="39"/>
      <c r="I14" s="31"/>
      <c r="J14" s="31"/>
      <c r="K14" s="31"/>
      <c r="L14" s="31"/>
      <c r="M14" s="32"/>
      <c r="N14" s="60"/>
      <c r="O14" s="40"/>
    </row>
    <row r="15" spans="1:15" x14ac:dyDescent="0.25">
      <c r="A15" s="11" t="s">
        <v>69</v>
      </c>
      <c r="B15" s="14" t="e">
        <f>IF($E15="m",VLOOKUP($J15,Daten!$D$3:$E$123,2),VLOOKUP($J15,Daten!$F$3:$G$123,2))</f>
        <v>#N/A</v>
      </c>
      <c r="C15" s="29"/>
      <c r="D15" s="30"/>
      <c r="E15" s="31"/>
      <c r="F15" s="32"/>
      <c r="G15" s="17" t="e">
        <f>VLOOKUP($F15,Daten!$A$2:$B$46,2)</f>
        <v>#N/A</v>
      </c>
      <c r="H15" s="39"/>
      <c r="I15" s="31"/>
      <c r="J15" s="31"/>
      <c r="K15" s="31"/>
      <c r="L15" s="31"/>
      <c r="M15" s="32"/>
      <c r="N15" s="60"/>
      <c r="O15" s="40"/>
    </row>
    <row r="16" spans="1:15" x14ac:dyDescent="0.25">
      <c r="A16" s="11" t="s">
        <v>69</v>
      </c>
      <c r="B16" s="14" t="e">
        <f>IF($E16="m",VLOOKUP($J16,Daten!$D$3:$E$123,2),VLOOKUP($J16,Daten!$F$3:$G$123,2))</f>
        <v>#N/A</v>
      </c>
      <c r="C16" s="29"/>
      <c r="D16" s="30"/>
      <c r="E16" s="31"/>
      <c r="F16" s="32"/>
      <c r="G16" s="17" t="e">
        <f>VLOOKUP($F16,Daten!$A$2:$B$46,2)</f>
        <v>#N/A</v>
      </c>
      <c r="H16" s="39"/>
      <c r="I16" s="31"/>
      <c r="J16" s="31"/>
      <c r="K16" s="31"/>
      <c r="L16" s="31"/>
      <c r="M16" s="32"/>
      <c r="N16" s="60"/>
      <c r="O16" s="40"/>
    </row>
    <row r="17" spans="1:15" x14ac:dyDescent="0.25">
      <c r="A17" s="11" t="s">
        <v>69</v>
      </c>
      <c r="B17" s="14" t="e">
        <f>IF($E17="m",VLOOKUP($J17,Daten!$D$3:$E$123,2),VLOOKUP($J17,Daten!$F$3:$G$123,2))</f>
        <v>#N/A</v>
      </c>
      <c r="C17" s="29"/>
      <c r="D17" s="30"/>
      <c r="E17" s="31"/>
      <c r="F17" s="32"/>
      <c r="G17" s="17" t="e">
        <f>VLOOKUP($F17,Daten!$A$2:$B$46,2)</f>
        <v>#N/A</v>
      </c>
      <c r="H17" s="39"/>
      <c r="I17" s="31"/>
      <c r="J17" s="31"/>
      <c r="K17" s="31"/>
      <c r="L17" s="31"/>
      <c r="M17" s="32"/>
      <c r="N17" s="60"/>
      <c r="O17" s="40"/>
    </row>
    <row r="18" spans="1:15" x14ac:dyDescent="0.25">
      <c r="A18" s="11" t="s">
        <v>69</v>
      </c>
      <c r="B18" s="14" t="e">
        <f>IF($E18="m",VLOOKUP($J18,Daten!$D$3:$E$123,2),VLOOKUP($J18,Daten!$F$3:$G$123,2))</f>
        <v>#N/A</v>
      </c>
      <c r="C18" s="29"/>
      <c r="D18" s="30"/>
      <c r="E18" s="31"/>
      <c r="F18" s="32"/>
      <c r="G18" s="17" t="e">
        <f>VLOOKUP($F18,Daten!$A$2:$B$46,2)</f>
        <v>#N/A</v>
      </c>
      <c r="H18" s="39"/>
      <c r="I18" s="31"/>
      <c r="J18" s="31"/>
      <c r="K18" s="31"/>
      <c r="L18" s="31"/>
      <c r="M18" s="32"/>
      <c r="N18" s="60"/>
      <c r="O18" s="40"/>
    </row>
    <row r="19" spans="1:15" x14ac:dyDescent="0.25">
      <c r="A19" s="11" t="s">
        <v>69</v>
      </c>
      <c r="B19" s="14" t="e">
        <f>IF($E19="m",VLOOKUP($J19,Daten!$D$3:$E$123,2),VLOOKUP($J19,Daten!$F$3:$G$123,2))</f>
        <v>#N/A</v>
      </c>
      <c r="C19" s="29"/>
      <c r="D19" s="30"/>
      <c r="E19" s="31"/>
      <c r="F19" s="32"/>
      <c r="G19" s="17" t="e">
        <f>VLOOKUP($F19,Daten!$A$2:$B$46,2)</f>
        <v>#N/A</v>
      </c>
      <c r="H19" s="39"/>
      <c r="I19" s="31"/>
      <c r="J19" s="31"/>
      <c r="K19" s="31"/>
      <c r="L19" s="31"/>
      <c r="M19" s="32"/>
      <c r="N19" s="60"/>
      <c r="O19" s="40"/>
    </row>
    <row r="20" spans="1:15" x14ac:dyDescent="0.25">
      <c r="A20" s="11" t="s">
        <v>69</v>
      </c>
      <c r="B20" s="14" t="e">
        <f>IF($E20="m",VLOOKUP($J20,Daten!$D$3:$E$123,2),VLOOKUP($J20,Daten!$F$3:$G$123,2))</f>
        <v>#N/A</v>
      </c>
      <c r="C20" s="29"/>
      <c r="D20" s="30"/>
      <c r="E20" s="31"/>
      <c r="F20" s="32"/>
      <c r="G20" s="17" t="e">
        <f>VLOOKUP($F20,Daten!$A$2:$B$46,2)</f>
        <v>#N/A</v>
      </c>
      <c r="H20" s="39"/>
      <c r="I20" s="31"/>
      <c r="J20" s="31"/>
      <c r="K20" s="31"/>
      <c r="L20" s="31"/>
      <c r="M20" s="32"/>
      <c r="N20" s="60"/>
      <c r="O20" s="40"/>
    </row>
    <row r="21" spans="1:15" x14ac:dyDescent="0.25">
      <c r="A21" s="11" t="s">
        <v>69</v>
      </c>
      <c r="B21" s="14" t="e">
        <f>IF($E21="m",VLOOKUP($J21,Daten!$D$3:$E$123,2),VLOOKUP($J21,Daten!$F$3:$G$123,2))</f>
        <v>#N/A</v>
      </c>
      <c r="C21" s="29"/>
      <c r="D21" s="30"/>
      <c r="E21" s="31"/>
      <c r="F21" s="32"/>
      <c r="G21" s="17" t="e">
        <f>VLOOKUP($F21,Daten!$A$2:$B$46,2)</f>
        <v>#N/A</v>
      </c>
      <c r="H21" s="39"/>
      <c r="I21" s="31"/>
      <c r="J21" s="31"/>
      <c r="K21" s="31"/>
      <c r="L21" s="31"/>
      <c r="M21" s="32"/>
      <c r="N21" s="60"/>
      <c r="O21" s="40"/>
    </row>
    <row r="22" spans="1:15" x14ac:dyDescent="0.25">
      <c r="A22" s="11" t="s">
        <v>69</v>
      </c>
      <c r="B22" s="14" t="e">
        <f>IF($E22="m",VLOOKUP($J22,Daten!$D$3:$E$123,2),VLOOKUP($J22,Daten!$F$3:$G$123,2))</f>
        <v>#N/A</v>
      </c>
      <c r="C22" s="29"/>
      <c r="D22" s="30"/>
      <c r="E22" s="31"/>
      <c r="F22" s="32"/>
      <c r="G22" s="17" t="e">
        <f>VLOOKUP($F22,Daten!$A$2:$B$46,2)</f>
        <v>#N/A</v>
      </c>
      <c r="H22" s="39"/>
      <c r="I22" s="31"/>
      <c r="J22" s="31"/>
      <c r="K22" s="31"/>
      <c r="L22" s="31"/>
      <c r="M22" s="32"/>
      <c r="N22" s="60"/>
      <c r="O22" s="40"/>
    </row>
    <row r="23" spans="1:15" x14ac:dyDescent="0.25">
      <c r="A23" s="11" t="s">
        <v>69</v>
      </c>
      <c r="B23" s="14" t="e">
        <f>IF($E23="m",VLOOKUP($J23,Daten!$D$3:$E$123,2),VLOOKUP($J23,Daten!$F$3:$G$123,2))</f>
        <v>#N/A</v>
      </c>
      <c r="C23" s="29"/>
      <c r="D23" s="30"/>
      <c r="E23" s="31"/>
      <c r="F23" s="32"/>
      <c r="G23" s="17" t="e">
        <f>VLOOKUP($F23,Daten!$A$2:$B$46,2)</f>
        <v>#N/A</v>
      </c>
      <c r="H23" s="39"/>
      <c r="I23" s="31"/>
      <c r="J23" s="31"/>
      <c r="K23" s="31"/>
      <c r="L23" s="31"/>
      <c r="M23" s="32"/>
      <c r="N23" s="60"/>
      <c r="O23" s="40"/>
    </row>
    <row r="24" spans="1:15" x14ac:dyDescent="0.25">
      <c r="A24" s="11" t="s">
        <v>69</v>
      </c>
      <c r="B24" s="14" t="e">
        <f>IF($E24="m",VLOOKUP($J24,Daten!$D$3:$E$123,2),VLOOKUP($J24,Daten!$F$3:$G$123,2))</f>
        <v>#N/A</v>
      </c>
      <c r="C24" s="29"/>
      <c r="D24" s="30"/>
      <c r="E24" s="31"/>
      <c r="F24" s="32"/>
      <c r="G24" s="17" t="e">
        <f>VLOOKUP($F24,Daten!$A$2:$B$46,2)</f>
        <v>#N/A</v>
      </c>
      <c r="H24" s="39"/>
      <c r="I24" s="31"/>
      <c r="J24" s="31"/>
      <c r="K24" s="31"/>
      <c r="L24" s="31"/>
      <c r="M24" s="32"/>
      <c r="N24" s="60"/>
      <c r="O24" s="40"/>
    </row>
    <row r="25" spans="1:15" x14ac:dyDescent="0.25">
      <c r="A25" s="11" t="s">
        <v>69</v>
      </c>
      <c r="B25" s="14" t="e">
        <f>IF($E25="m",VLOOKUP($J25,Daten!$D$3:$E$123,2),VLOOKUP($J25,Daten!$F$3:$G$123,2))</f>
        <v>#N/A</v>
      </c>
      <c r="C25" s="29"/>
      <c r="D25" s="30"/>
      <c r="E25" s="31"/>
      <c r="F25" s="32"/>
      <c r="G25" s="17" t="e">
        <f>VLOOKUP($F25,Daten!$A$2:$B$46,2)</f>
        <v>#N/A</v>
      </c>
      <c r="H25" s="39"/>
      <c r="I25" s="31"/>
      <c r="J25" s="31"/>
      <c r="K25" s="31"/>
      <c r="L25" s="31"/>
      <c r="M25" s="32"/>
      <c r="N25" s="60"/>
      <c r="O25" s="40"/>
    </row>
    <row r="26" spans="1:15" x14ac:dyDescent="0.25">
      <c r="A26" s="11" t="s">
        <v>69</v>
      </c>
      <c r="B26" s="14" t="e">
        <f>IF($E26="m",VLOOKUP($J26,Daten!$D$3:$E$123,2),VLOOKUP($J26,Daten!$F$3:$G$123,2))</f>
        <v>#N/A</v>
      </c>
      <c r="C26" s="29"/>
      <c r="D26" s="30"/>
      <c r="E26" s="31"/>
      <c r="F26" s="32"/>
      <c r="G26" s="17" t="e">
        <f>VLOOKUP($F26,Daten!$A$2:$B$46,2)</f>
        <v>#N/A</v>
      </c>
      <c r="H26" s="39"/>
      <c r="I26" s="31"/>
      <c r="J26" s="31"/>
      <c r="K26" s="31"/>
      <c r="L26" s="31"/>
      <c r="M26" s="32"/>
      <c r="N26" s="60"/>
      <c r="O26" s="40"/>
    </row>
    <row r="27" spans="1:15" x14ac:dyDescent="0.25">
      <c r="A27" s="11" t="s">
        <v>69</v>
      </c>
      <c r="B27" s="14" t="e">
        <f>IF($E27="m",VLOOKUP($J27,Daten!$D$3:$E$123,2),VLOOKUP($J27,Daten!$F$3:$G$123,2))</f>
        <v>#N/A</v>
      </c>
      <c r="C27" s="29"/>
      <c r="D27" s="30"/>
      <c r="E27" s="31"/>
      <c r="F27" s="32"/>
      <c r="G27" s="17" t="e">
        <f>VLOOKUP($F27,Daten!$A$2:$B$46,2)</f>
        <v>#N/A</v>
      </c>
      <c r="H27" s="39"/>
      <c r="I27" s="31"/>
      <c r="J27" s="31"/>
      <c r="K27" s="31"/>
      <c r="L27" s="31"/>
      <c r="M27" s="32"/>
      <c r="N27" s="60"/>
      <c r="O27" s="40"/>
    </row>
    <row r="28" spans="1:15" x14ac:dyDescent="0.25">
      <c r="A28" s="11" t="s">
        <v>69</v>
      </c>
      <c r="B28" s="14" t="e">
        <f>IF($E28="m",VLOOKUP($J28,Daten!$D$3:$E$123,2),VLOOKUP($J28,Daten!$F$3:$G$123,2))</f>
        <v>#N/A</v>
      </c>
      <c r="C28" s="29"/>
      <c r="D28" s="30"/>
      <c r="E28" s="31"/>
      <c r="F28" s="32"/>
      <c r="G28" s="17" t="e">
        <f>VLOOKUP($F28,Daten!$A$2:$B$46,2)</f>
        <v>#N/A</v>
      </c>
      <c r="H28" s="39"/>
      <c r="I28" s="31"/>
      <c r="J28" s="31"/>
      <c r="K28" s="31"/>
      <c r="L28" s="31"/>
      <c r="M28" s="32"/>
      <c r="N28" s="60"/>
      <c r="O28" s="40"/>
    </row>
    <row r="29" spans="1:15" x14ac:dyDescent="0.25">
      <c r="A29" s="11" t="s">
        <v>69</v>
      </c>
      <c r="B29" s="14" t="e">
        <f>IF($E29="m",VLOOKUP($J29,Daten!$D$3:$E$123,2),VLOOKUP($J29,Daten!$F$3:$G$123,2))</f>
        <v>#N/A</v>
      </c>
      <c r="C29" s="29"/>
      <c r="D29" s="30"/>
      <c r="E29" s="31"/>
      <c r="F29" s="32"/>
      <c r="G29" s="17" t="e">
        <f>VLOOKUP($F29,Daten!$A$2:$B$46,2)</f>
        <v>#N/A</v>
      </c>
      <c r="H29" s="39"/>
      <c r="I29" s="31"/>
      <c r="J29" s="31"/>
      <c r="K29" s="31"/>
      <c r="L29" s="31"/>
      <c r="M29" s="32"/>
      <c r="N29" s="60"/>
      <c r="O29" s="40"/>
    </row>
    <row r="30" spans="1:15" x14ac:dyDescent="0.25">
      <c r="A30" s="11" t="s">
        <v>69</v>
      </c>
      <c r="B30" s="14" t="e">
        <f>IF($E30="m",VLOOKUP($J30,Daten!$D$3:$E$123,2),VLOOKUP($J30,Daten!$F$3:$G$123,2))</f>
        <v>#N/A</v>
      </c>
      <c r="C30" s="29"/>
      <c r="D30" s="30"/>
      <c r="E30" s="31"/>
      <c r="F30" s="32"/>
      <c r="G30" s="17" t="e">
        <f>VLOOKUP($F30,Daten!$A$2:$B$46,2)</f>
        <v>#N/A</v>
      </c>
      <c r="H30" s="39"/>
      <c r="I30" s="31"/>
      <c r="J30" s="31"/>
      <c r="K30" s="31"/>
      <c r="L30" s="31"/>
      <c r="M30" s="32"/>
      <c r="N30" s="60"/>
      <c r="O30" s="40"/>
    </row>
    <row r="31" spans="1:15" x14ac:dyDescent="0.25">
      <c r="A31" s="11" t="s">
        <v>69</v>
      </c>
      <c r="B31" s="14" t="e">
        <f>IF($E31="m",VLOOKUP($J31,Daten!$D$3:$E$123,2),VLOOKUP($J31,Daten!$F$3:$G$123,2))</f>
        <v>#N/A</v>
      </c>
      <c r="C31" s="29"/>
      <c r="D31" s="30"/>
      <c r="E31" s="31"/>
      <c r="F31" s="32"/>
      <c r="G31" s="17" t="e">
        <f>VLOOKUP($F31,Daten!$A$2:$B$46,2)</f>
        <v>#N/A</v>
      </c>
      <c r="H31" s="39"/>
      <c r="I31" s="31"/>
      <c r="J31" s="31"/>
      <c r="K31" s="31"/>
      <c r="L31" s="31"/>
      <c r="M31" s="32"/>
      <c r="N31" s="60"/>
      <c r="O31" s="40"/>
    </row>
    <row r="32" spans="1:15" x14ac:dyDescent="0.25">
      <c r="A32" s="11" t="s">
        <v>69</v>
      </c>
      <c r="B32" s="14" t="e">
        <f>IF($E32="m",VLOOKUP($J32,Daten!$D$3:$E$123,2),VLOOKUP($J32,Daten!$F$3:$G$123,2))</f>
        <v>#N/A</v>
      </c>
      <c r="C32" s="29"/>
      <c r="D32" s="30"/>
      <c r="E32" s="31"/>
      <c r="F32" s="32"/>
      <c r="G32" s="17" t="e">
        <f>VLOOKUP($F32,Daten!$A$2:$B$46,2)</f>
        <v>#N/A</v>
      </c>
      <c r="H32" s="39"/>
      <c r="I32" s="31"/>
      <c r="J32" s="31"/>
      <c r="K32" s="31"/>
      <c r="L32" s="31"/>
      <c r="M32" s="32"/>
      <c r="N32" s="60"/>
      <c r="O32" s="40"/>
    </row>
    <row r="33" spans="1:15" x14ac:dyDescent="0.25">
      <c r="A33" s="11" t="s">
        <v>69</v>
      </c>
      <c r="B33" s="14" t="e">
        <f>IF($E33="m",VLOOKUP($J33,Daten!$D$3:$E$123,2),VLOOKUP($J33,Daten!$F$3:$G$123,2))</f>
        <v>#N/A</v>
      </c>
      <c r="C33" s="29"/>
      <c r="D33" s="30"/>
      <c r="E33" s="31"/>
      <c r="F33" s="32"/>
      <c r="G33" s="17" t="e">
        <f>VLOOKUP($F33,Daten!$A$2:$B$46,2)</f>
        <v>#N/A</v>
      </c>
      <c r="H33" s="39"/>
      <c r="I33" s="31"/>
      <c r="J33" s="31"/>
      <c r="K33" s="31"/>
      <c r="L33" s="31"/>
      <c r="M33" s="32"/>
      <c r="N33" s="60"/>
      <c r="O33" s="40"/>
    </row>
    <row r="34" spans="1:15" x14ac:dyDescent="0.25">
      <c r="A34" s="11" t="s">
        <v>69</v>
      </c>
      <c r="B34" s="14" t="e">
        <f>IF($E34="m",VLOOKUP($J34,Daten!$D$3:$E$123,2),VLOOKUP($J34,Daten!$F$3:$G$123,2))</f>
        <v>#N/A</v>
      </c>
      <c r="C34" s="29"/>
      <c r="D34" s="30"/>
      <c r="E34" s="31"/>
      <c r="F34" s="32"/>
      <c r="G34" s="17" t="e">
        <f>VLOOKUP($F34,Daten!$A$2:$B$46,2)</f>
        <v>#N/A</v>
      </c>
      <c r="H34" s="39"/>
      <c r="I34" s="31"/>
      <c r="J34" s="31"/>
      <c r="K34" s="31"/>
      <c r="L34" s="31"/>
      <c r="M34" s="32"/>
      <c r="N34" s="60"/>
      <c r="O34" s="40"/>
    </row>
    <row r="35" spans="1:15" x14ac:dyDescent="0.25">
      <c r="A35" s="11" t="s">
        <v>69</v>
      </c>
      <c r="B35" s="14" t="e">
        <f>IF($E35="m",VLOOKUP($J35,Daten!$D$3:$E$123,2),VLOOKUP($J35,Daten!$F$3:$G$123,2))</f>
        <v>#N/A</v>
      </c>
      <c r="C35" s="29"/>
      <c r="D35" s="30"/>
      <c r="E35" s="31"/>
      <c r="F35" s="32"/>
      <c r="G35" s="17" t="e">
        <f>VLOOKUP($F35,Daten!$A$2:$B$46,2)</f>
        <v>#N/A</v>
      </c>
      <c r="H35" s="39"/>
      <c r="I35" s="31"/>
      <c r="J35" s="31"/>
      <c r="K35" s="31"/>
      <c r="L35" s="31"/>
      <c r="M35" s="32"/>
      <c r="N35" s="60"/>
      <c r="O35" s="40"/>
    </row>
    <row r="36" spans="1:15" x14ac:dyDescent="0.25">
      <c r="A36" s="11" t="s">
        <v>69</v>
      </c>
      <c r="B36" s="14" t="e">
        <f>IF($E36="m",VLOOKUP($J36,Daten!$D$3:$E$123,2),VLOOKUP($J36,Daten!$F$3:$G$123,2))</f>
        <v>#N/A</v>
      </c>
      <c r="C36" s="29"/>
      <c r="D36" s="30"/>
      <c r="E36" s="31"/>
      <c r="F36" s="32"/>
      <c r="G36" s="17" t="e">
        <f>VLOOKUP($F36,Daten!$A$2:$B$46,2)</f>
        <v>#N/A</v>
      </c>
      <c r="H36" s="39"/>
      <c r="I36" s="31"/>
      <c r="J36" s="31"/>
      <c r="K36" s="31"/>
      <c r="L36" s="31"/>
      <c r="M36" s="32"/>
      <c r="N36" s="60"/>
      <c r="O36" s="40"/>
    </row>
    <row r="37" spans="1:15" x14ac:dyDescent="0.25">
      <c r="A37" s="11" t="s">
        <v>69</v>
      </c>
      <c r="B37" s="14" t="e">
        <f>IF($E37="m",VLOOKUP($J37,Daten!$D$3:$E$123,2),VLOOKUP($J37,Daten!$F$3:$G$123,2))</f>
        <v>#N/A</v>
      </c>
      <c r="C37" s="29"/>
      <c r="D37" s="30"/>
      <c r="E37" s="31"/>
      <c r="F37" s="32"/>
      <c r="G37" s="17" t="e">
        <f>VLOOKUP($F37,Daten!$A$2:$B$46,2)</f>
        <v>#N/A</v>
      </c>
      <c r="H37" s="39"/>
      <c r="I37" s="31"/>
      <c r="J37" s="31"/>
      <c r="K37" s="31"/>
      <c r="L37" s="31"/>
      <c r="M37" s="32"/>
      <c r="N37" s="60"/>
      <c r="O37" s="40"/>
    </row>
    <row r="38" spans="1:15" x14ac:dyDescent="0.25">
      <c r="A38" s="11" t="s">
        <v>69</v>
      </c>
      <c r="B38" s="14" t="e">
        <f>IF($E38="m",VLOOKUP($J38,Daten!$D$3:$E$123,2),VLOOKUP($J38,Daten!$F$3:$G$123,2))</f>
        <v>#N/A</v>
      </c>
      <c r="C38" s="29"/>
      <c r="D38" s="30"/>
      <c r="E38" s="31"/>
      <c r="F38" s="32"/>
      <c r="G38" s="17" t="e">
        <f>VLOOKUP($F38,Daten!$A$2:$B$46,2)</f>
        <v>#N/A</v>
      </c>
      <c r="H38" s="39"/>
      <c r="I38" s="31"/>
      <c r="J38" s="31"/>
      <c r="K38" s="31"/>
      <c r="L38" s="31"/>
      <c r="M38" s="32"/>
      <c r="N38" s="60"/>
      <c r="O38" s="40"/>
    </row>
    <row r="39" spans="1:15" x14ac:dyDescent="0.25">
      <c r="A39" s="11" t="s">
        <v>69</v>
      </c>
      <c r="B39" s="14" t="e">
        <f>IF($E39="m",VLOOKUP($J39,Daten!$D$3:$E$123,2),VLOOKUP($J39,Daten!$F$3:$G$123,2))</f>
        <v>#N/A</v>
      </c>
      <c r="C39" s="29"/>
      <c r="D39" s="30"/>
      <c r="E39" s="31"/>
      <c r="F39" s="32"/>
      <c r="G39" s="17" t="e">
        <f>VLOOKUP($F39,Daten!$A$2:$B$46,2)</f>
        <v>#N/A</v>
      </c>
      <c r="H39" s="39"/>
      <c r="I39" s="31"/>
      <c r="J39" s="31"/>
      <c r="K39" s="31"/>
      <c r="L39" s="31"/>
      <c r="M39" s="32"/>
      <c r="N39" s="60"/>
      <c r="O39" s="40"/>
    </row>
    <row r="40" spans="1:15" x14ac:dyDescent="0.25">
      <c r="A40" s="11" t="s">
        <v>69</v>
      </c>
      <c r="B40" s="14" t="e">
        <f>IF($E40="m",VLOOKUP($J40,Daten!$D$3:$E$123,2),VLOOKUP($J40,Daten!$F$3:$G$123,2))</f>
        <v>#N/A</v>
      </c>
      <c r="C40" s="29"/>
      <c r="D40" s="30"/>
      <c r="E40" s="31"/>
      <c r="F40" s="32"/>
      <c r="G40" s="17" t="e">
        <f>VLOOKUP($F40,Daten!$A$2:$B$46,2)</f>
        <v>#N/A</v>
      </c>
      <c r="H40" s="39"/>
      <c r="I40" s="31"/>
      <c r="J40" s="31"/>
      <c r="K40" s="31"/>
      <c r="L40" s="31"/>
      <c r="M40" s="32"/>
      <c r="N40" s="60"/>
      <c r="O40" s="40"/>
    </row>
    <row r="41" spans="1:15" x14ac:dyDescent="0.25">
      <c r="A41" s="11" t="s">
        <v>69</v>
      </c>
      <c r="B41" s="14" t="e">
        <f>IF($E41="m",VLOOKUP($J41,Daten!$D$3:$E$123,2),VLOOKUP($J41,Daten!$F$3:$G$123,2))</f>
        <v>#N/A</v>
      </c>
      <c r="C41" s="29"/>
      <c r="D41" s="30"/>
      <c r="E41" s="31"/>
      <c r="F41" s="32"/>
      <c r="G41" s="17" t="e">
        <f>VLOOKUP($F41,Daten!$A$2:$B$46,2)</f>
        <v>#N/A</v>
      </c>
      <c r="H41" s="39"/>
      <c r="I41" s="31"/>
      <c r="J41" s="31"/>
      <c r="K41" s="31"/>
      <c r="L41" s="31"/>
      <c r="M41" s="32"/>
      <c r="N41" s="60"/>
      <c r="O41" s="40"/>
    </row>
    <row r="42" spans="1:15" x14ac:dyDescent="0.25">
      <c r="A42" s="11" t="s">
        <v>69</v>
      </c>
      <c r="B42" s="14" t="e">
        <f>IF($E42="m",VLOOKUP($J42,Daten!$D$3:$E$123,2),VLOOKUP($J42,Daten!$F$3:$G$123,2))</f>
        <v>#N/A</v>
      </c>
      <c r="C42" s="29"/>
      <c r="D42" s="30"/>
      <c r="E42" s="31"/>
      <c r="F42" s="32"/>
      <c r="G42" s="17" t="e">
        <f>VLOOKUP($F42,Daten!$A$2:$B$46,2)</f>
        <v>#N/A</v>
      </c>
      <c r="H42" s="39"/>
      <c r="I42" s="31"/>
      <c r="J42" s="31"/>
      <c r="K42" s="31"/>
      <c r="L42" s="31"/>
      <c r="M42" s="32"/>
      <c r="N42" s="60"/>
      <c r="O42" s="40"/>
    </row>
    <row r="43" spans="1:15" x14ac:dyDescent="0.25">
      <c r="A43" s="11" t="s">
        <v>69</v>
      </c>
      <c r="B43" s="14" t="e">
        <f>IF($E43="m",VLOOKUP($J43,Daten!$D$3:$E$123,2),VLOOKUP($J43,Daten!$F$3:$G$123,2))</f>
        <v>#N/A</v>
      </c>
      <c r="C43" s="29"/>
      <c r="D43" s="30"/>
      <c r="E43" s="31"/>
      <c r="F43" s="32"/>
      <c r="G43" s="17" t="e">
        <f>VLOOKUP($F43,Daten!$A$2:$B$46,2)</f>
        <v>#N/A</v>
      </c>
      <c r="H43" s="39"/>
      <c r="I43" s="31"/>
      <c r="J43" s="31"/>
      <c r="K43" s="31"/>
      <c r="L43" s="31"/>
      <c r="M43" s="32"/>
      <c r="N43" s="60"/>
      <c r="O43" s="40"/>
    </row>
    <row r="44" spans="1:15" x14ac:dyDescent="0.25">
      <c r="A44" s="11" t="s">
        <v>69</v>
      </c>
      <c r="B44" s="14" t="e">
        <f>IF($E44="m",VLOOKUP($J44,Daten!$D$3:$E$123,2),VLOOKUP($J44,Daten!$F$3:$G$123,2))</f>
        <v>#N/A</v>
      </c>
      <c r="C44" s="29"/>
      <c r="D44" s="30"/>
      <c r="E44" s="31"/>
      <c r="F44" s="32"/>
      <c r="G44" s="17" t="e">
        <f>VLOOKUP($F44,Daten!$A$2:$B$46,2)</f>
        <v>#N/A</v>
      </c>
      <c r="H44" s="39"/>
      <c r="I44" s="31"/>
      <c r="J44" s="31"/>
      <c r="K44" s="31"/>
      <c r="L44" s="31"/>
      <c r="M44" s="32"/>
      <c r="N44" s="60"/>
      <c r="O44" s="40"/>
    </row>
    <row r="45" spans="1:15" x14ac:dyDescent="0.25">
      <c r="A45" s="11" t="s">
        <v>69</v>
      </c>
      <c r="B45" s="14" t="e">
        <f>IF($E45="m",VLOOKUP($J45,Daten!$D$3:$E$123,2),VLOOKUP($J45,Daten!$F$3:$G$123,2))</f>
        <v>#N/A</v>
      </c>
      <c r="C45" s="29"/>
      <c r="D45" s="30"/>
      <c r="E45" s="31"/>
      <c r="F45" s="32"/>
      <c r="G45" s="17" t="e">
        <f>VLOOKUP($F45,Daten!$A$2:$B$46,2)</f>
        <v>#N/A</v>
      </c>
      <c r="H45" s="39"/>
      <c r="I45" s="31"/>
      <c r="J45" s="31"/>
      <c r="K45" s="31"/>
      <c r="L45" s="31"/>
      <c r="M45" s="32"/>
      <c r="N45" s="60"/>
      <c r="O45" s="40"/>
    </row>
    <row r="46" spans="1:15" x14ac:dyDescent="0.25">
      <c r="A46" s="11" t="s">
        <v>69</v>
      </c>
      <c r="B46" s="14" t="e">
        <f>IF($E46="m",VLOOKUP($J46,Daten!$D$3:$E$123,2),VLOOKUP($J46,Daten!$F$3:$G$123,2))</f>
        <v>#N/A</v>
      </c>
      <c r="C46" s="29"/>
      <c r="D46" s="30"/>
      <c r="E46" s="31"/>
      <c r="F46" s="32"/>
      <c r="G46" s="17" t="e">
        <f>VLOOKUP($F46,Daten!$A$2:$B$46,2)</f>
        <v>#N/A</v>
      </c>
      <c r="H46" s="39"/>
      <c r="I46" s="31"/>
      <c r="J46" s="31"/>
      <c r="K46" s="31"/>
      <c r="L46" s="31"/>
      <c r="M46" s="32"/>
      <c r="N46" s="60"/>
      <c r="O46" s="40"/>
    </row>
    <row r="47" spans="1:15" x14ac:dyDescent="0.25">
      <c r="A47" s="11" t="s">
        <v>69</v>
      </c>
      <c r="B47" s="14" t="e">
        <f>IF($E47="m",VLOOKUP($J47,Daten!$D$3:$E$123,2),VLOOKUP($J47,Daten!$F$3:$G$123,2))</f>
        <v>#N/A</v>
      </c>
      <c r="C47" s="29"/>
      <c r="D47" s="30"/>
      <c r="E47" s="31"/>
      <c r="F47" s="32"/>
      <c r="G47" s="17" t="e">
        <f>VLOOKUP($F47,Daten!$A$2:$B$46,2)</f>
        <v>#N/A</v>
      </c>
      <c r="H47" s="39"/>
      <c r="I47" s="31"/>
      <c r="J47" s="31"/>
      <c r="K47" s="31"/>
      <c r="L47" s="31"/>
      <c r="M47" s="32"/>
      <c r="N47" s="60"/>
      <c r="O47" s="40"/>
    </row>
    <row r="48" spans="1:15" x14ac:dyDescent="0.25">
      <c r="A48" s="11" t="s">
        <v>69</v>
      </c>
      <c r="B48" s="14" t="e">
        <f>IF($E48="m",VLOOKUP($J48,Daten!$D$3:$E$123,2),VLOOKUP($J48,Daten!$F$3:$G$123,2))</f>
        <v>#N/A</v>
      </c>
      <c r="C48" s="29"/>
      <c r="D48" s="30"/>
      <c r="E48" s="31"/>
      <c r="F48" s="32"/>
      <c r="G48" s="17" t="e">
        <f>VLOOKUP($F48,Daten!$A$2:$B$46,2)</f>
        <v>#N/A</v>
      </c>
      <c r="H48" s="39"/>
      <c r="I48" s="31"/>
      <c r="J48" s="31"/>
      <c r="K48" s="31"/>
      <c r="L48" s="31"/>
      <c r="M48" s="32"/>
      <c r="N48" s="60"/>
      <c r="O48" s="40"/>
    </row>
    <row r="49" spans="1:15" x14ac:dyDescent="0.25">
      <c r="A49" s="11" t="s">
        <v>69</v>
      </c>
      <c r="B49" s="14" t="e">
        <f>IF($E49="m",VLOOKUP($J49,Daten!$D$3:$E$123,2),VLOOKUP($J49,Daten!$F$3:$G$123,2))</f>
        <v>#N/A</v>
      </c>
      <c r="C49" s="29"/>
      <c r="D49" s="30"/>
      <c r="E49" s="31"/>
      <c r="F49" s="32"/>
      <c r="G49" s="17" t="e">
        <f>VLOOKUP($F49,Daten!$A$2:$B$46,2)</f>
        <v>#N/A</v>
      </c>
      <c r="H49" s="39"/>
      <c r="I49" s="31"/>
      <c r="J49" s="31"/>
      <c r="K49" s="31"/>
      <c r="L49" s="31"/>
      <c r="M49" s="32"/>
      <c r="N49" s="60"/>
      <c r="O49" s="40"/>
    </row>
    <row r="50" spans="1:15" x14ac:dyDescent="0.25">
      <c r="A50" s="11" t="s">
        <v>69</v>
      </c>
      <c r="B50" s="14" t="e">
        <f>IF($E50="m",VLOOKUP($J50,Daten!$D$3:$E$123,2),VLOOKUP($J50,Daten!$F$3:$G$123,2))</f>
        <v>#N/A</v>
      </c>
      <c r="C50" s="29"/>
      <c r="D50" s="30"/>
      <c r="E50" s="31"/>
      <c r="F50" s="32"/>
      <c r="G50" s="17" t="e">
        <f>VLOOKUP($F50,Daten!$A$2:$B$46,2)</f>
        <v>#N/A</v>
      </c>
      <c r="H50" s="39"/>
      <c r="I50" s="31"/>
      <c r="J50" s="31"/>
      <c r="K50" s="31"/>
      <c r="L50" s="31"/>
      <c r="M50" s="32"/>
      <c r="N50" s="60"/>
      <c r="O50" s="40"/>
    </row>
    <row r="51" spans="1:15" x14ac:dyDescent="0.25">
      <c r="A51" s="11" t="s">
        <v>69</v>
      </c>
      <c r="B51" s="14" t="e">
        <f>IF($E51="m",VLOOKUP($J51,Daten!$D$3:$E$123,2),VLOOKUP($J51,Daten!$F$3:$G$123,2))</f>
        <v>#N/A</v>
      </c>
      <c r="C51" s="29"/>
      <c r="D51" s="30"/>
      <c r="E51" s="31"/>
      <c r="F51" s="32"/>
      <c r="G51" s="17" t="e">
        <f>VLOOKUP($F51,Daten!$A$2:$B$46,2)</f>
        <v>#N/A</v>
      </c>
      <c r="H51" s="39"/>
      <c r="I51" s="31"/>
      <c r="J51" s="31"/>
      <c r="K51" s="31"/>
      <c r="L51" s="31"/>
      <c r="M51" s="32"/>
      <c r="N51" s="60"/>
      <c r="O51" s="40"/>
    </row>
    <row r="52" spans="1:15" x14ac:dyDescent="0.25">
      <c r="A52" s="11" t="s">
        <v>69</v>
      </c>
      <c r="B52" s="14" t="e">
        <f>IF($E52="m",VLOOKUP($J52,Daten!$D$3:$E$123,2),VLOOKUP($J52,Daten!$F$3:$G$123,2))</f>
        <v>#N/A</v>
      </c>
      <c r="C52" s="29"/>
      <c r="D52" s="30"/>
      <c r="E52" s="31"/>
      <c r="F52" s="32"/>
      <c r="G52" s="17" t="e">
        <f>VLOOKUP($F52,Daten!$A$2:$B$46,2)</f>
        <v>#N/A</v>
      </c>
      <c r="H52" s="39"/>
      <c r="I52" s="31"/>
      <c r="J52" s="31"/>
      <c r="K52" s="31"/>
      <c r="L52" s="31"/>
      <c r="M52" s="32"/>
      <c r="N52" s="60"/>
      <c r="O52" s="40"/>
    </row>
    <row r="53" spans="1:15" x14ac:dyDescent="0.25">
      <c r="A53" s="11" t="s">
        <v>69</v>
      </c>
      <c r="B53" s="14" t="e">
        <f>IF($E53="m",VLOOKUP($J53,Daten!$D$3:$E$123,2),VLOOKUP($J53,Daten!$F$3:$G$123,2))</f>
        <v>#N/A</v>
      </c>
      <c r="C53" s="29"/>
      <c r="D53" s="30"/>
      <c r="E53" s="31"/>
      <c r="F53" s="32"/>
      <c r="G53" s="17" t="e">
        <f>VLOOKUP($F53,Daten!$A$2:$B$46,2)</f>
        <v>#N/A</v>
      </c>
      <c r="H53" s="39"/>
      <c r="I53" s="31"/>
      <c r="J53" s="31"/>
      <c r="K53" s="31"/>
      <c r="L53" s="31"/>
      <c r="M53" s="32"/>
      <c r="N53" s="60"/>
      <c r="O53" s="40"/>
    </row>
    <row r="54" spans="1:15" x14ac:dyDescent="0.25">
      <c r="A54" s="11" t="s">
        <v>69</v>
      </c>
      <c r="B54" s="14" t="e">
        <f>IF($E54="m",VLOOKUP($J54,Daten!$D$3:$E$123,2),VLOOKUP($J54,Daten!$F$3:$G$123,2))</f>
        <v>#N/A</v>
      </c>
      <c r="C54" s="29"/>
      <c r="D54" s="30"/>
      <c r="E54" s="31"/>
      <c r="F54" s="32"/>
      <c r="G54" s="17" t="e">
        <f>VLOOKUP($F54,Daten!$A$2:$B$46,2)</f>
        <v>#N/A</v>
      </c>
      <c r="H54" s="39"/>
      <c r="I54" s="31"/>
      <c r="J54" s="31"/>
      <c r="K54" s="31"/>
      <c r="L54" s="31"/>
      <c r="M54" s="32"/>
      <c r="N54" s="60"/>
      <c r="O54" s="40"/>
    </row>
    <row r="55" spans="1:15" x14ac:dyDescent="0.25">
      <c r="A55" s="11" t="s">
        <v>69</v>
      </c>
      <c r="B55" s="14" t="e">
        <f>IF($E55="m",VLOOKUP($J55,Daten!$D$3:$E$123,2),VLOOKUP($J55,Daten!$F$3:$G$123,2))</f>
        <v>#N/A</v>
      </c>
      <c r="C55" s="29"/>
      <c r="D55" s="30"/>
      <c r="E55" s="31"/>
      <c r="F55" s="32"/>
      <c r="G55" s="17" t="e">
        <f>VLOOKUP($F55,Daten!$A$2:$B$46,2)</f>
        <v>#N/A</v>
      </c>
      <c r="H55" s="39"/>
      <c r="I55" s="31"/>
      <c r="J55" s="31"/>
      <c r="K55" s="31"/>
      <c r="L55" s="31"/>
      <c r="M55" s="32"/>
      <c r="N55" s="60"/>
      <c r="O55" s="40"/>
    </row>
    <row r="56" spans="1:15" x14ac:dyDescent="0.25">
      <c r="A56" s="11" t="s">
        <v>69</v>
      </c>
      <c r="B56" s="14" t="e">
        <f>IF($E56="m",VLOOKUP($J56,Daten!$D$3:$E$123,2),VLOOKUP($J56,Daten!$F$3:$G$123,2))</f>
        <v>#N/A</v>
      </c>
      <c r="C56" s="29"/>
      <c r="D56" s="30"/>
      <c r="E56" s="31"/>
      <c r="F56" s="32"/>
      <c r="G56" s="17" t="e">
        <f>VLOOKUP($F56,Daten!$A$2:$B$46,2)</f>
        <v>#N/A</v>
      </c>
      <c r="H56" s="39"/>
      <c r="I56" s="31"/>
      <c r="J56" s="31"/>
      <c r="K56" s="31"/>
      <c r="L56" s="31"/>
      <c r="M56" s="32"/>
      <c r="N56" s="60"/>
      <c r="O56" s="40"/>
    </row>
    <row r="57" spans="1:15" x14ac:dyDescent="0.25">
      <c r="A57" s="11" t="s">
        <v>69</v>
      </c>
      <c r="B57" s="14" t="e">
        <f>IF($E57="m",VLOOKUP($J57,Daten!$D$3:$E$123,2),VLOOKUP($J57,Daten!$F$3:$G$123,2))</f>
        <v>#N/A</v>
      </c>
      <c r="C57" s="29"/>
      <c r="D57" s="30"/>
      <c r="E57" s="31"/>
      <c r="F57" s="32"/>
      <c r="G57" s="17" t="e">
        <f>VLOOKUP($F57,Daten!$A$2:$B$46,2)</f>
        <v>#N/A</v>
      </c>
      <c r="H57" s="39"/>
      <c r="I57" s="31"/>
      <c r="J57" s="31"/>
      <c r="K57" s="31"/>
      <c r="L57" s="31"/>
      <c r="M57" s="32"/>
      <c r="N57" s="60"/>
      <c r="O57" s="40"/>
    </row>
    <row r="58" spans="1:15" x14ac:dyDescent="0.25">
      <c r="A58" s="11" t="s">
        <v>69</v>
      </c>
      <c r="B58" s="14" t="e">
        <f>IF($E58="m",VLOOKUP($J58,Daten!$D$3:$E$123,2),VLOOKUP($J58,Daten!$F$3:$G$123,2))</f>
        <v>#N/A</v>
      </c>
      <c r="C58" s="29"/>
      <c r="D58" s="30"/>
      <c r="E58" s="31"/>
      <c r="F58" s="32"/>
      <c r="G58" s="17" t="e">
        <f>VLOOKUP($F58,Daten!$A$2:$B$46,2)</f>
        <v>#N/A</v>
      </c>
      <c r="H58" s="39"/>
      <c r="I58" s="31"/>
      <c r="J58" s="31"/>
      <c r="K58" s="31"/>
      <c r="L58" s="31"/>
      <c r="M58" s="32"/>
      <c r="N58" s="60"/>
      <c r="O58" s="40"/>
    </row>
    <row r="59" spans="1:15" ht="15.75" thickBot="1" x14ac:dyDescent="0.3">
      <c r="A59" s="12" t="s">
        <v>69</v>
      </c>
      <c r="B59" s="15" t="e">
        <f>IF($E59="m",VLOOKUP($J59,Daten!$D$3:$E$123,2),VLOOKUP($J59,Daten!$F$3:$G$123,2))</f>
        <v>#N/A</v>
      </c>
      <c r="C59" s="33"/>
      <c r="D59" s="34"/>
      <c r="E59" s="35"/>
      <c r="F59" s="36"/>
      <c r="G59" s="18" t="e">
        <f>VLOOKUP($F59,Daten!$A$2:$B$46,2)</f>
        <v>#N/A</v>
      </c>
      <c r="H59" s="41"/>
      <c r="I59" s="35"/>
      <c r="J59" s="35"/>
      <c r="K59" s="35"/>
      <c r="L59" s="35"/>
      <c r="M59" s="36"/>
      <c r="N59" s="63"/>
      <c r="O59" s="42"/>
    </row>
    <row r="60" spans="1:15" x14ac:dyDescent="0.25">
      <c r="A60" s="7"/>
      <c r="B60" s="7"/>
      <c r="C60" s="8"/>
      <c r="D60" s="8"/>
      <c r="E60" s="7"/>
      <c r="F60" s="7"/>
      <c r="G60" s="7"/>
      <c r="H60" s="7"/>
      <c r="I60" s="7"/>
      <c r="J60" s="7"/>
      <c r="K60" s="7"/>
      <c r="L60" s="7"/>
      <c r="M60" s="7"/>
      <c r="N60" s="61"/>
      <c r="O60" s="7"/>
    </row>
    <row r="61" spans="1:15" x14ac:dyDescent="0.25">
      <c r="A61" s="7"/>
      <c r="B61" s="7"/>
      <c r="C61" s="8"/>
      <c r="D61" s="8"/>
      <c r="E61" s="7"/>
      <c r="F61" s="7"/>
      <c r="G61" s="7"/>
      <c r="H61" s="7"/>
      <c r="I61" s="7"/>
      <c r="J61" s="7"/>
      <c r="K61" s="7"/>
      <c r="L61" s="7"/>
      <c r="M61" s="7"/>
      <c r="N61" s="61"/>
      <c r="O61" s="7"/>
    </row>
    <row r="62" spans="1:15" x14ac:dyDescent="0.25">
      <c r="A62" s="7"/>
      <c r="B62" s="7"/>
      <c r="C62" s="8"/>
      <c r="D62" s="8"/>
      <c r="E62" s="7"/>
      <c r="F62" s="7"/>
      <c r="G62" s="7"/>
      <c r="H62" s="7"/>
      <c r="I62" s="7"/>
      <c r="J62" s="7"/>
      <c r="K62" s="7"/>
      <c r="L62" s="7"/>
      <c r="M62" s="7"/>
      <c r="N62" s="61"/>
      <c r="O62" s="7"/>
    </row>
    <row r="63" spans="1:15" x14ac:dyDescent="0.25">
      <c r="A63" s="7"/>
      <c r="B63" s="7"/>
      <c r="C63" s="8"/>
      <c r="D63" s="8"/>
      <c r="E63" s="7"/>
      <c r="F63" s="7"/>
      <c r="G63" s="7"/>
      <c r="H63" s="7"/>
      <c r="I63" s="7"/>
      <c r="J63" s="7"/>
      <c r="K63" s="7"/>
      <c r="L63" s="7"/>
      <c r="M63" s="7"/>
      <c r="N63" s="61"/>
      <c r="O63" s="7"/>
    </row>
    <row r="64" spans="1:15" x14ac:dyDescent="0.25">
      <c r="A64" s="7"/>
      <c r="B64" s="7"/>
      <c r="C64" s="8"/>
      <c r="D64" s="8"/>
      <c r="E64" s="7"/>
      <c r="F64" s="7"/>
      <c r="G64" s="7"/>
      <c r="H64" s="7"/>
      <c r="I64" s="7"/>
      <c r="J64" s="7"/>
      <c r="K64" s="7"/>
      <c r="L64" s="7"/>
      <c r="M64" s="7"/>
      <c r="N64" s="61"/>
      <c r="O64" s="7"/>
    </row>
    <row r="65" spans="1:15" x14ac:dyDescent="0.25">
      <c r="A65" s="7"/>
      <c r="B65" s="7"/>
      <c r="C65" s="8"/>
      <c r="D65" s="8"/>
      <c r="E65" s="7"/>
      <c r="F65" s="7"/>
      <c r="G65" s="7"/>
      <c r="H65" s="7"/>
      <c r="I65" s="7"/>
      <c r="J65" s="7"/>
      <c r="K65" s="7"/>
      <c r="L65" s="7"/>
      <c r="M65" s="7"/>
      <c r="N65" s="61"/>
      <c r="O65" s="7"/>
    </row>
    <row r="66" spans="1:15" x14ac:dyDescent="0.25">
      <c r="A66" s="7"/>
      <c r="B66" s="7"/>
      <c r="C66" s="8"/>
      <c r="D66" s="8"/>
      <c r="E66" s="7"/>
      <c r="F66" s="7"/>
      <c r="G66" s="7"/>
      <c r="H66" s="7"/>
      <c r="I66" s="7"/>
      <c r="J66" s="7"/>
      <c r="K66" s="7"/>
      <c r="L66" s="7"/>
      <c r="M66" s="7"/>
      <c r="N66" s="61"/>
      <c r="O66" s="7"/>
    </row>
    <row r="67" spans="1:15" x14ac:dyDescent="0.25">
      <c r="A67" s="7"/>
      <c r="B67" s="7"/>
      <c r="C67" s="8"/>
      <c r="D67" s="8"/>
      <c r="E67" s="7"/>
      <c r="F67" s="7"/>
      <c r="G67" s="7"/>
      <c r="H67" s="7"/>
      <c r="I67" s="7"/>
      <c r="J67" s="7"/>
      <c r="K67" s="7"/>
      <c r="L67" s="7"/>
      <c r="M67" s="7"/>
      <c r="N67" s="61"/>
      <c r="O67" s="7"/>
    </row>
    <row r="68" spans="1:15" x14ac:dyDescent="0.25">
      <c r="A68" s="7"/>
      <c r="B68" s="7"/>
      <c r="C68" s="8"/>
      <c r="D68" s="8"/>
      <c r="E68" s="7"/>
      <c r="F68" s="7"/>
      <c r="G68" s="7"/>
      <c r="H68" s="7"/>
      <c r="I68" s="7"/>
      <c r="J68" s="7"/>
      <c r="K68" s="7"/>
      <c r="L68" s="7"/>
      <c r="M68" s="7"/>
      <c r="N68" s="61"/>
      <c r="O68" s="7"/>
    </row>
    <row r="69" spans="1:15" x14ac:dyDescent="0.25">
      <c r="A69" s="7"/>
      <c r="B69" s="7"/>
      <c r="C69" s="8"/>
      <c r="D69" s="8"/>
      <c r="E69" s="7"/>
      <c r="F69" s="7"/>
      <c r="G69" s="7"/>
      <c r="H69" s="7"/>
      <c r="I69" s="7"/>
      <c r="J69" s="7"/>
      <c r="K69" s="7"/>
      <c r="L69" s="7"/>
      <c r="M69" s="7"/>
      <c r="N69" s="61"/>
      <c r="O69" s="7"/>
    </row>
    <row r="70" spans="1:15" x14ac:dyDescent="0.25">
      <c r="A70" s="7"/>
      <c r="B70" s="7"/>
      <c r="C70" s="8"/>
      <c r="D70" s="8"/>
      <c r="E70" s="7"/>
      <c r="F70" s="7"/>
      <c r="G70" s="7"/>
      <c r="H70" s="7"/>
      <c r="I70" s="7"/>
      <c r="J70" s="7"/>
      <c r="K70" s="7"/>
      <c r="L70" s="7"/>
      <c r="M70" s="7"/>
      <c r="N70" s="61"/>
      <c r="O70" s="7"/>
    </row>
    <row r="71" spans="1:15" x14ac:dyDescent="0.25">
      <c r="A71" s="7"/>
      <c r="B71" s="7"/>
      <c r="C71" s="8"/>
      <c r="D71" s="8"/>
      <c r="E71" s="7"/>
      <c r="F71" s="7"/>
      <c r="G71" s="7"/>
      <c r="H71" s="7"/>
      <c r="I71" s="7"/>
      <c r="J71" s="7"/>
      <c r="K71" s="7"/>
      <c r="L71" s="7"/>
      <c r="M71" s="7"/>
      <c r="N71" s="61"/>
      <c r="O71" s="7"/>
    </row>
    <row r="72" spans="1:15" x14ac:dyDescent="0.25">
      <c r="A72" s="7"/>
      <c r="B72" s="7"/>
      <c r="C72" s="8"/>
      <c r="D72" s="8"/>
      <c r="E72" s="7"/>
      <c r="F72" s="7"/>
      <c r="G72" s="7"/>
      <c r="H72" s="7"/>
      <c r="I72" s="7"/>
      <c r="J72" s="7"/>
      <c r="K72" s="7"/>
      <c r="L72" s="7"/>
      <c r="M72" s="7"/>
      <c r="N72" s="61"/>
      <c r="O72" s="7"/>
    </row>
    <row r="73" spans="1:15" x14ac:dyDescent="0.25">
      <c r="A73" s="7"/>
      <c r="B73" s="7"/>
      <c r="C73" s="8"/>
      <c r="D73" s="8"/>
      <c r="E73" s="7"/>
      <c r="F73" s="7"/>
      <c r="G73" s="7"/>
      <c r="H73" s="7"/>
      <c r="I73" s="7"/>
      <c r="J73" s="7"/>
      <c r="K73" s="7"/>
      <c r="L73" s="7"/>
      <c r="M73" s="7"/>
      <c r="N73" s="61"/>
      <c r="O73" s="7"/>
    </row>
    <row r="74" spans="1:15" x14ac:dyDescent="0.25">
      <c r="A74" s="7"/>
      <c r="B74" s="7"/>
      <c r="C74" s="8"/>
      <c r="D74" s="8"/>
      <c r="E74" s="7"/>
      <c r="F74" s="7"/>
      <c r="G74" s="7"/>
      <c r="H74" s="7"/>
      <c r="I74" s="7"/>
      <c r="J74" s="7"/>
      <c r="K74" s="7"/>
      <c r="L74" s="7"/>
      <c r="M74" s="7"/>
      <c r="N74" s="61"/>
      <c r="O74" s="7"/>
    </row>
    <row r="75" spans="1:15" x14ac:dyDescent="0.25">
      <c r="A75" s="7"/>
      <c r="B75" s="7"/>
      <c r="C75" s="8"/>
      <c r="D75" s="8"/>
      <c r="E75" s="7"/>
      <c r="F75" s="7"/>
      <c r="G75" s="7"/>
      <c r="H75" s="7"/>
      <c r="I75" s="7"/>
      <c r="J75" s="7"/>
      <c r="K75" s="7"/>
      <c r="L75" s="7"/>
      <c r="M75" s="7"/>
      <c r="N75" s="61"/>
      <c r="O75" s="7"/>
    </row>
    <row r="76" spans="1:15" x14ac:dyDescent="0.25">
      <c r="A76" s="7"/>
      <c r="B76" s="7"/>
      <c r="C76" s="8"/>
      <c r="D76" s="8"/>
      <c r="E76" s="7"/>
      <c r="F76" s="7"/>
      <c r="G76" s="7"/>
      <c r="H76" s="7"/>
      <c r="I76" s="7"/>
      <c r="J76" s="7"/>
      <c r="K76" s="7"/>
      <c r="L76" s="7"/>
      <c r="M76" s="7"/>
      <c r="N76" s="61"/>
      <c r="O76" s="7"/>
    </row>
    <row r="77" spans="1:15" x14ac:dyDescent="0.25">
      <c r="A77" s="7"/>
      <c r="B77" s="7"/>
      <c r="C77" s="8"/>
      <c r="D77" s="8"/>
      <c r="E77" s="7"/>
      <c r="F77" s="7"/>
      <c r="G77" s="7"/>
      <c r="H77" s="7"/>
      <c r="I77" s="7"/>
      <c r="J77" s="7"/>
      <c r="K77" s="7"/>
      <c r="L77" s="7"/>
      <c r="M77" s="7"/>
      <c r="N77" s="61"/>
      <c r="O77" s="7"/>
    </row>
    <row r="78" spans="1:15" x14ac:dyDescent="0.25">
      <c r="A78" s="7"/>
      <c r="B78" s="7"/>
      <c r="C78" s="8"/>
      <c r="D78" s="8"/>
      <c r="E78" s="7"/>
      <c r="F78" s="7"/>
      <c r="G78" s="7"/>
      <c r="H78" s="7"/>
      <c r="I78" s="7"/>
      <c r="J78" s="7"/>
      <c r="K78" s="7"/>
      <c r="L78" s="7"/>
      <c r="M78" s="7"/>
      <c r="N78" s="61"/>
      <c r="O78" s="7"/>
    </row>
    <row r="79" spans="1:15" x14ac:dyDescent="0.25">
      <c r="A79" s="7"/>
      <c r="B79" s="7"/>
      <c r="C79" s="8"/>
      <c r="D79" s="8"/>
      <c r="E79" s="7"/>
      <c r="F79" s="7"/>
      <c r="G79" s="7"/>
      <c r="H79" s="7"/>
      <c r="I79" s="7"/>
      <c r="J79" s="7"/>
      <c r="K79" s="7"/>
      <c r="L79" s="7"/>
      <c r="M79" s="7"/>
      <c r="N79" s="61"/>
      <c r="O79" s="7"/>
    </row>
    <row r="80" spans="1:15" x14ac:dyDescent="0.25">
      <c r="A80" s="7"/>
      <c r="B80" s="7"/>
      <c r="C80" s="8"/>
      <c r="D80" s="8"/>
      <c r="E80" s="7"/>
      <c r="F80" s="7"/>
      <c r="G80" s="7"/>
      <c r="H80" s="7"/>
      <c r="I80" s="7"/>
      <c r="J80" s="7"/>
      <c r="K80" s="7"/>
      <c r="L80" s="7"/>
      <c r="M80" s="7"/>
      <c r="N80" s="61"/>
      <c r="O80" s="7"/>
    </row>
    <row r="81" spans="1:16" x14ac:dyDescent="0.25">
      <c r="A81" s="7"/>
      <c r="B81" s="7"/>
      <c r="C81" s="8"/>
      <c r="D81" s="8"/>
      <c r="E81" s="7"/>
      <c r="F81" s="7"/>
      <c r="G81" s="7"/>
      <c r="H81" s="7"/>
      <c r="I81" s="7"/>
      <c r="J81" s="7"/>
      <c r="K81" s="7"/>
      <c r="L81" s="7"/>
      <c r="M81" s="7"/>
      <c r="N81" s="61"/>
      <c r="O81" s="7"/>
    </row>
    <row r="82" spans="1:16" x14ac:dyDescent="0.25">
      <c r="A82" s="7"/>
      <c r="B82" s="7"/>
      <c r="C82" s="8"/>
      <c r="D82" s="8"/>
      <c r="E82" s="7"/>
      <c r="F82" s="7"/>
      <c r="G82" s="7"/>
      <c r="H82" s="7"/>
      <c r="I82" s="7"/>
      <c r="J82" s="7"/>
      <c r="K82" s="7"/>
      <c r="L82" s="7"/>
      <c r="M82" s="7"/>
      <c r="N82" s="61"/>
      <c r="O82" s="7"/>
    </row>
    <row r="83" spans="1:16" x14ac:dyDescent="0.25">
      <c r="A83" s="7"/>
      <c r="B83" s="7"/>
      <c r="C83" s="8"/>
      <c r="D83" s="8"/>
      <c r="E83" s="7"/>
      <c r="F83" s="7"/>
      <c r="G83" s="7"/>
      <c r="H83" s="7"/>
      <c r="I83" s="7"/>
      <c r="J83" s="7"/>
      <c r="K83" s="7"/>
      <c r="L83" s="7"/>
      <c r="M83" s="7"/>
      <c r="N83" s="61"/>
      <c r="O83" s="7"/>
    </row>
    <row r="84" spans="1:16" x14ac:dyDescent="0.25">
      <c r="A84" s="7"/>
      <c r="B84" s="7"/>
      <c r="C84" s="8"/>
      <c r="D84" s="8"/>
      <c r="E84" s="7"/>
      <c r="F84" s="7"/>
      <c r="G84" s="7"/>
      <c r="H84" s="7"/>
      <c r="I84" s="7"/>
      <c r="J84" s="7"/>
      <c r="K84" s="7"/>
      <c r="L84" s="7"/>
      <c r="M84" s="7"/>
      <c r="N84" s="61"/>
      <c r="O84" s="7"/>
    </row>
    <row r="85" spans="1:16" x14ac:dyDescent="0.25">
      <c r="A85" s="7"/>
      <c r="B85" s="7"/>
      <c r="C85" s="8"/>
      <c r="D85" s="8"/>
      <c r="E85" s="7"/>
      <c r="F85" s="7"/>
      <c r="G85" s="7"/>
      <c r="H85" s="7"/>
      <c r="I85" s="7"/>
      <c r="J85" s="7"/>
      <c r="K85" s="7"/>
      <c r="L85" s="7"/>
      <c r="M85" s="7"/>
      <c r="N85" s="61"/>
      <c r="O85" s="7"/>
    </row>
    <row r="86" spans="1:16" x14ac:dyDescent="0.25">
      <c r="A86" s="7"/>
      <c r="B86" s="7"/>
      <c r="C86" s="8"/>
      <c r="D86" s="8"/>
      <c r="E86" s="7"/>
      <c r="F86" s="7"/>
      <c r="G86" s="7"/>
      <c r="H86" s="7"/>
      <c r="I86" s="7"/>
      <c r="J86" s="7"/>
      <c r="K86" s="7"/>
      <c r="L86" s="7"/>
      <c r="M86" s="7"/>
      <c r="N86" s="61"/>
      <c r="O86" s="7"/>
    </row>
    <row r="87" spans="1:16" x14ac:dyDescent="0.25">
      <c r="A87" s="7"/>
      <c r="B87" s="7"/>
      <c r="C87" s="8"/>
      <c r="D87" s="8"/>
      <c r="E87" s="7"/>
      <c r="F87" s="7"/>
      <c r="G87" s="7"/>
      <c r="H87" s="7"/>
      <c r="I87" s="7"/>
      <c r="J87" s="7"/>
      <c r="K87" s="7"/>
      <c r="L87" s="7"/>
      <c r="M87" s="7"/>
      <c r="N87" s="61"/>
      <c r="O87" s="7"/>
    </row>
    <row r="88" spans="1:16" x14ac:dyDescent="0.25">
      <c r="A88" s="7"/>
      <c r="B88" s="7"/>
      <c r="C88" s="8"/>
      <c r="D88" s="8"/>
      <c r="E88" s="7"/>
      <c r="F88" s="7"/>
      <c r="G88" s="7"/>
      <c r="H88" s="7"/>
      <c r="I88" s="7"/>
      <c r="J88" s="7"/>
      <c r="K88" s="7"/>
      <c r="L88" s="7"/>
      <c r="M88" s="7"/>
      <c r="N88" s="61"/>
      <c r="O88" s="7"/>
      <c r="P88" s="9"/>
    </row>
    <row r="89" spans="1:16" x14ac:dyDescent="0.25">
      <c r="A89" s="7"/>
      <c r="B89" s="7"/>
      <c r="C89" s="8"/>
      <c r="D89" s="8"/>
      <c r="E89" s="7"/>
      <c r="F89" s="7"/>
      <c r="G89" s="7"/>
      <c r="H89" s="7"/>
      <c r="I89" s="7"/>
      <c r="J89" s="7"/>
      <c r="K89" s="7"/>
      <c r="L89" s="7"/>
      <c r="M89" s="7"/>
      <c r="N89" s="61"/>
      <c r="O89" s="7"/>
      <c r="P89" s="9"/>
    </row>
    <row r="90" spans="1:16" x14ac:dyDescent="0.25">
      <c r="A90" s="7"/>
      <c r="B90" s="7"/>
      <c r="C90" s="8"/>
      <c r="D90" s="8"/>
      <c r="E90" s="7"/>
      <c r="F90" s="7"/>
      <c r="G90" s="7"/>
      <c r="H90" s="7"/>
      <c r="I90" s="7"/>
      <c r="J90" s="7"/>
      <c r="K90" s="7"/>
      <c r="L90" s="7"/>
      <c r="M90" s="7"/>
      <c r="N90" s="61"/>
      <c r="O90" s="7"/>
      <c r="P90" s="9"/>
    </row>
    <row r="91" spans="1:16" x14ac:dyDescent="0.25">
      <c r="A91" s="7"/>
      <c r="B91" s="7"/>
      <c r="C91" s="8"/>
      <c r="D91" s="8"/>
      <c r="E91" s="7"/>
      <c r="F91" s="7"/>
      <c r="G91" s="7"/>
      <c r="H91" s="7"/>
      <c r="I91" s="7"/>
      <c r="J91" s="7"/>
      <c r="K91" s="7"/>
      <c r="L91" s="7"/>
      <c r="M91" s="7"/>
      <c r="N91" s="61"/>
      <c r="O91" s="7"/>
      <c r="P91" s="9"/>
    </row>
    <row r="92" spans="1:16" x14ac:dyDescent="0.25">
      <c r="A92" s="7"/>
      <c r="B92" s="7"/>
      <c r="C92" s="8"/>
      <c r="D92" s="8"/>
      <c r="E92" s="7"/>
      <c r="F92" s="7"/>
      <c r="G92" s="7"/>
      <c r="H92" s="7"/>
      <c r="I92" s="7"/>
      <c r="J92" s="7"/>
      <c r="K92" s="7"/>
      <c r="L92" s="7"/>
      <c r="M92" s="7"/>
      <c r="N92" s="61"/>
      <c r="O92" s="7"/>
      <c r="P92" s="9"/>
    </row>
  </sheetData>
  <sheetProtection algorithmName="SHA-512" hashValue="7doCFAQrm8FJScDTiNsVQL82i/8WJuRRBFzkTEsCF+PG2bgEFbKIEQrZR0SW3Xc4wmK1xMYKXWAIxCts1omzyQ==" saltValue="y+usLkEf55f58+zRUOPyhA==" spinCount="100000" sheet="1" selectLockedCells="1"/>
  <mergeCells count="1">
    <mergeCell ref="A1:O1"/>
  </mergeCells>
  <conditionalFormatting sqref="L3:L59">
    <cfRule type="containsText" dxfId="33" priority="3" operator="containsText" text="M4">
      <formula>NOT(ISERROR(SEARCH("M4",L3)))</formula>
    </cfRule>
    <cfRule type="containsText" dxfId="32" priority="4" operator="containsText" text="M3">
      <formula>NOT(ISERROR(SEARCH("M3",L3)))</formula>
    </cfRule>
    <cfRule type="containsText" dxfId="31" priority="5" operator="containsText" text="M2">
      <formula>NOT(ISERROR(SEARCH("M2",L3)))</formula>
    </cfRule>
    <cfRule type="containsText" dxfId="30" priority="8" operator="containsText" text="M1">
      <formula>NOT(ISERROR(SEARCH("M1",L3)))</formula>
    </cfRule>
  </conditionalFormatting>
  <conditionalFormatting sqref="O3:O59">
    <cfRule type="containsText" dxfId="29" priority="7" operator="containsText" text="Breitensport">
      <formula>NOT(ISERROR(SEARCH("Breitensport",O3)))</formula>
    </cfRule>
  </conditionalFormatting>
  <conditionalFormatting sqref="G1 G3:G1048576">
    <cfRule type="containsText" dxfId="28" priority="6" operator="containsText" text="nicht vergeben">
      <formula>NOT(ISERROR(SEARCH("nicht vergeben",G1)))</formula>
    </cfRule>
  </conditionalFormatting>
  <conditionalFormatting sqref="G2">
    <cfRule type="containsText" dxfId="27" priority="2" operator="containsText" text="nicht vergeben">
      <formula>NOT(ISERROR(SEARCH("nicht vergeben",G2)))</formula>
    </cfRule>
  </conditionalFormatting>
  <conditionalFormatting sqref="N1:N1048576">
    <cfRule type="containsText" dxfId="26" priority="1" operator="containsText" text="Ja">
      <formula>NOT(ISERROR(SEARCH("Ja",N1)))</formula>
    </cfRule>
  </conditionalFormatting>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863C-263C-440D-9614-95591593CC9D}">
  <dimension ref="A1:P92"/>
  <sheetViews>
    <sheetView showGridLines="0" workbookViewId="0">
      <selection activeCell="C3" sqref="C3"/>
    </sheetView>
  </sheetViews>
  <sheetFormatPr baseColWidth="10" defaultColWidth="11.5703125" defaultRowHeight="15" x14ac:dyDescent="0.25"/>
  <cols>
    <col min="1" max="1" width="5" style="4" customWidth="1"/>
    <col min="2" max="2" width="4.28515625" style="4" customWidth="1"/>
    <col min="3" max="4" width="15.7109375" style="5" customWidth="1"/>
    <col min="5" max="5" width="3.5703125" style="4" customWidth="1"/>
    <col min="6" max="6" width="6.42578125" style="4" customWidth="1"/>
    <col min="7" max="7" width="19.28515625" style="4" customWidth="1"/>
    <col min="8" max="10" width="5.7109375" style="4" customWidth="1"/>
    <col min="11" max="11" width="10" style="4" customWidth="1"/>
    <col min="12" max="12" width="5" style="4" customWidth="1"/>
    <col min="13" max="13" width="3.5703125" style="4" customWidth="1"/>
    <col min="14" max="14" width="3.5703125" style="62" customWidth="1"/>
    <col min="15" max="15" width="21.42578125" style="4" customWidth="1"/>
    <col min="16" max="16384" width="11.5703125" style="3"/>
  </cols>
  <sheetData>
    <row r="1" spans="1:15" s="6" customFormat="1" ht="27" thickBot="1" x14ac:dyDescent="0.45">
      <c r="A1" s="116" t="s">
        <v>85</v>
      </c>
      <c r="B1" s="116"/>
      <c r="C1" s="116"/>
      <c r="D1" s="116"/>
      <c r="E1" s="116"/>
      <c r="F1" s="116"/>
      <c r="G1" s="116"/>
      <c r="H1" s="116"/>
      <c r="I1" s="116"/>
      <c r="J1" s="116"/>
      <c r="K1" s="116"/>
      <c r="L1" s="116"/>
      <c r="M1" s="116"/>
      <c r="N1" s="116"/>
      <c r="O1" s="116"/>
    </row>
    <row r="2" spans="1:15" ht="105" customHeight="1" thickBot="1" x14ac:dyDescent="0.3">
      <c r="A2" s="43" t="s">
        <v>55</v>
      </c>
      <c r="B2" s="44" t="s">
        <v>56</v>
      </c>
      <c r="C2" s="45" t="s">
        <v>0</v>
      </c>
      <c r="D2" s="46" t="s">
        <v>1</v>
      </c>
      <c r="E2" s="47" t="s">
        <v>73</v>
      </c>
      <c r="F2" s="48" t="s">
        <v>74</v>
      </c>
      <c r="G2" s="49" t="s">
        <v>2</v>
      </c>
      <c r="H2" s="50" t="s">
        <v>75</v>
      </c>
      <c r="I2" s="51" t="s">
        <v>76</v>
      </c>
      <c r="J2" s="51" t="s">
        <v>77</v>
      </c>
      <c r="K2" s="52" t="s">
        <v>78</v>
      </c>
      <c r="L2" s="53" t="s">
        <v>57</v>
      </c>
      <c r="M2" s="54" t="s">
        <v>46</v>
      </c>
      <c r="N2" s="58" t="s">
        <v>93</v>
      </c>
      <c r="O2" s="10" t="s">
        <v>60</v>
      </c>
    </row>
    <row r="3" spans="1:15" x14ac:dyDescent="0.25">
      <c r="A3" s="11" t="s">
        <v>71</v>
      </c>
      <c r="B3" s="13" t="e">
        <f>IF($E3="m",VLOOKUP($J3,Daten!$H$3:$I$123,2),VLOOKUP($J3,Daten!$J$3:$K$123,2))</f>
        <v>#N/A</v>
      </c>
      <c r="C3" s="25"/>
      <c r="D3" s="26"/>
      <c r="E3" s="27"/>
      <c r="F3" s="28"/>
      <c r="G3" s="16" t="e">
        <f>VLOOKUP($F3,Daten!$A$2:$B$46,2)</f>
        <v>#N/A</v>
      </c>
      <c r="H3" s="37"/>
      <c r="I3" s="27"/>
      <c r="J3" s="27"/>
      <c r="K3" s="27"/>
      <c r="L3" s="27"/>
      <c r="M3" s="28"/>
      <c r="N3" s="59"/>
      <c r="O3" s="38"/>
    </row>
    <row r="4" spans="1:15" x14ac:dyDescent="0.25">
      <c r="A4" s="11" t="s">
        <v>71</v>
      </c>
      <c r="B4" s="13" t="e">
        <f>IF($E4="m",VLOOKUP($J4,Daten!$H$3:$I$123,2),VLOOKUP($J4,Daten!$J$3:$K$123,2))</f>
        <v>#N/A</v>
      </c>
      <c r="C4" s="29"/>
      <c r="D4" s="30"/>
      <c r="E4" s="31"/>
      <c r="F4" s="32"/>
      <c r="G4" s="17" t="e">
        <f>VLOOKUP($F4,Daten!$A$2:$B$46,2)</f>
        <v>#N/A</v>
      </c>
      <c r="H4" s="39"/>
      <c r="I4" s="31"/>
      <c r="J4" s="31"/>
      <c r="K4" s="31"/>
      <c r="L4" s="31"/>
      <c r="M4" s="32"/>
      <c r="N4" s="60"/>
      <c r="O4" s="40"/>
    </row>
    <row r="5" spans="1:15" x14ac:dyDescent="0.25">
      <c r="A5" s="11" t="s">
        <v>71</v>
      </c>
      <c r="B5" s="13" t="e">
        <f>IF($E5="m",VLOOKUP($J5,Daten!$H$3:$I$123,2),VLOOKUP($J5,Daten!$J$3:$K$123,2))</f>
        <v>#N/A</v>
      </c>
      <c r="C5" s="29"/>
      <c r="D5" s="30"/>
      <c r="E5" s="31"/>
      <c r="F5" s="32"/>
      <c r="G5" s="17" t="e">
        <f>VLOOKUP($F5,Daten!$A$2:$B$46,2)</f>
        <v>#N/A</v>
      </c>
      <c r="H5" s="39"/>
      <c r="I5" s="31"/>
      <c r="J5" s="31"/>
      <c r="K5" s="31"/>
      <c r="L5" s="31"/>
      <c r="M5" s="32"/>
      <c r="N5" s="60"/>
      <c r="O5" s="40"/>
    </row>
    <row r="6" spans="1:15" x14ac:dyDescent="0.25">
      <c r="A6" s="11" t="s">
        <v>71</v>
      </c>
      <c r="B6" s="13" t="e">
        <f>IF($E6="m",VLOOKUP($J6,Daten!$H$3:$I$123,2),VLOOKUP($J6,Daten!$J$3:$K$123,2))</f>
        <v>#N/A</v>
      </c>
      <c r="C6" s="29"/>
      <c r="D6" s="30"/>
      <c r="E6" s="31"/>
      <c r="F6" s="32"/>
      <c r="G6" s="17" t="e">
        <f>VLOOKUP($F6,Daten!$A$2:$B$46,2)</f>
        <v>#N/A</v>
      </c>
      <c r="H6" s="39"/>
      <c r="I6" s="31"/>
      <c r="J6" s="31"/>
      <c r="K6" s="31"/>
      <c r="L6" s="31"/>
      <c r="M6" s="32"/>
      <c r="N6" s="60"/>
      <c r="O6" s="40"/>
    </row>
    <row r="7" spans="1:15" x14ac:dyDescent="0.25">
      <c r="A7" s="11" t="s">
        <v>71</v>
      </c>
      <c r="B7" s="13" t="e">
        <f>IF($E7="m",VLOOKUP($J7,Daten!$H$3:$I$123,2),VLOOKUP($J7,Daten!$J$3:$K$123,2))</f>
        <v>#N/A</v>
      </c>
      <c r="C7" s="29"/>
      <c r="D7" s="30"/>
      <c r="E7" s="31"/>
      <c r="F7" s="32"/>
      <c r="G7" s="17" t="e">
        <f>VLOOKUP($F7,Daten!$A$2:$B$46,2)</f>
        <v>#N/A</v>
      </c>
      <c r="H7" s="39"/>
      <c r="I7" s="31"/>
      <c r="J7" s="31"/>
      <c r="K7" s="31"/>
      <c r="L7" s="31"/>
      <c r="M7" s="32"/>
      <c r="N7" s="60"/>
      <c r="O7" s="40"/>
    </row>
    <row r="8" spans="1:15" x14ac:dyDescent="0.25">
      <c r="A8" s="11" t="s">
        <v>71</v>
      </c>
      <c r="B8" s="13" t="e">
        <f>IF($E8="m",VLOOKUP($J8,Daten!$H$3:$I$123,2),VLOOKUP($J8,Daten!$J$3:$K$123,2))</f>
        <v>#N/A</v>
      </c>
      <c r="C8" s="29"/>
      <c r="D8" s="30"/>
      <c r="E8" s="31"/>
      <c r="F8" s="32"/>
      <c r="G8" s="17" t="e">
        <f>VLOOKUP($F8,Daten!$A$2:$B$46,2)</f>
        <v>#N/A</v>
      </c>
      <c r="H8" s="39"/>
      <c r="I8" s="31"/>
      <c r="J8" s="31"/>
      <c r="K8" s="31"/>
      <c r="L8" s="31"/>
      <c r="M8" s="32"/>
      <c r="N8" s="60"/>
      <c r="O8" s="40"/>
    </row>
    <row r="9" spans="1:15" x14ac:dyDescent="0.25">
      <c r="A9" s="11" t="s">
        <v>71</v>
      </c>
      <c r="B9" s="13" t="e">
        <f>IF($E9="m",VLOOKUP($J9,Daten!$H$3:$I$123,2),VLOOKUP($J9,Daten!$J$3:$K$123,2))</f>
        <v>#N/A</v>
      </c>
      <c r="C9" s="29"/>
      <c r="D9" s="30"/>
      <c r="E9" s="31"/>
      <c r="F9" s="32"/>
      <c r="G9" s="17" t="e">
        <f>VLOOKUP($F9,Daten!$A$2:$B$46,2)</f>
        <v>#N/A</v>
      </c>
      <c r="H9" s="39"/>
      <c r="I9" s="31"/>
      <c r="J9" s="31"/>
      <c r="K9" s="31"/>
      <c r="L9" s="31"/>
      <c r="M9" s="32"/>
      <c r="N9" s="60"/>
      <c r="O9" s="40"/>
    </row>
    <row r="10" spans="1:15" x14ac:dyDescent="0.25">
      <c r="A10" s="11" t="s">
        <v>71</v>
      </c>
      <c r="B10" s="13" t="e">
        <f>IF($E10="m",VLOOKUP($J10,Daten!$H$3:$I$123,2),VLOOKUP($J10,Daten!$J$3:$K$123,2))</f>
        <v>#N/A</v>
      </c>
      <c r="C10" s="29"/>
      <c r="D10" s="30"/>
      <c r="E10" s="31"/>
      <c r="F10" s="32"/>
      <c r="G10" s="17" t="e">
        <f>VLOOKUP($F10,Daten!$A$2:$B$46,2)</f>
        <v>#N/A</v>
      </c>
      <c r="H10" s="39"/>
      <c r="I10" s="31"/>
      <c r="J10" s="31"/>
      <c r="K10" s="31"/>
      <c r="L10" s="31"/>
      <c r="M10" s="32"/>
      <c r="N10" s="60"/>
      <c r="O10" s="40"/>
    </row>
    <row r="11" spans="1:15" x14ac:dyDescent="0.25">
      <c r="A11" s="11" t="s">
        <v>71</v>
      </c>
      <c r="B11" s="13" t="e">
        <f>IF($E11="m",VLOOKUP($J11,Daten!$H$3:$I$123,2),VLOOKUP($J11,Daten!$J$3:$K$123,2))</f>
        <v>#N/A</v>
      </c>
      <c r="C11" s="29"/>
      <c r="D11" s="30"/>
      <c r="E11" s="31"/>
      <c r="F11" s="32"/>
      <c r="G11" s="17" t="e">
        <f>VLOOKUP($F11,Daten!$A$2:$B$46,2)</f>
        <v>#N/A</v>
      </c>
      <c r="H11" s="39"/>
      <c r="I11" s="31"/>
      <c r="J11" s="31"/>
      <c r="K11" s="31"/>
      <c r="L11" s="31"/>
      <c r="M11" s="32"/>
      <c r="N11" s="60"/>
      <c r="O11" s="40"/>
    </row>
    <row r="12" spans="1:15" x14ac:dyDescent="0.25">
      <c r="A12" s="11" t="s">
        <v>71</v>
      </c>
      <c r="B12" s="13" t="e">
        <f>IF($E12="m",VLOOKUP($J12,Daten!$H$3:$I$123,2),VLOOKUP($J12,Daten!$J$3:$K$123,2))</f>
        <v>#N/A</v>
      </c>
      <c r="C12" s="29"/>
      <c r="D12" s="30"/>
      <c r="E12" s="31"/>
      <c r="F12" s="32"/>
      <c r="G12" s="17" t="e">
        <f>VLOOKUP($F12,Daten!$A$2:$B$46,2)</f>
        <v>#N/A</v>
      </c>
      <c r="H12" s="39"/>
      <c r="I12" s="31"/>
      <c r="J12" s="31"/>
      <c r="K12" s="31"/>
      <c r="L12" s="31"/>
      <c r="M12" s="32"/>
      <c r="N12" s="60"/>
      <c r="O12" s="40"/>
    </row>
    <row r="13" spans="1:15" x14ac:dyDescent="0.25">
      <c r="A13" s="11" t="s">
        <v>71</v>
      </c>
      <c r="B13" s="13" t="e">
        <f>IF($E13="m",VLOOKUP($J13,Daten!$H$3:$I$123,2),VLOOKUP($J13,Daten!$J$3:$K$123,2))</f>
        <v>#N/A</v>
      </c>
      <c r="C13" s="29"/>
      <c r="D13" s="30"/>
      <c r="E13" s="31"/>
      <c r="F13" s="32"/>
      <c r="G13" s="17" t="e">
        <f>VLOOKUP($F13,Daten!$A$2:$B$46,2)</f>
        <v>#N/A</v>
      </c>
      <c r="H13" s="39"/>
      <c r="I13" s="31"/>
      <c r="J13" s="31"/>
      <c r="K13" s="31"/>
      <c r="L13" s="31"/>
      <c r="M13" s="32"/>
      <c r="N13" s="60"/>
      <c r="O13" s="40"/>
    </row>
    <row r="14" spans="1:15" x14ac:dyDescent="0.25">
      <c r="A14" s="11" t="s">
        <v>71</v>
      </c>
      <c r="B14" s="13" t="e">
        <f>IF($E14="m",VLOOKUP($J14,Daten!$H$3:$I$123,2),VLOOKUP($J14,Daten!$J$3:$K$123,2))</f>
        <v>#N/A</v>
      </c>
      <c r="C14" s="29"/>
      <c r="D14" s="30"/>
      <c r="E14" s="31"/>
      <c r="F14" s="32"/>
      <c r="G14" s="17" t="e">
        <f>VLOOKUP($F14,Daten!$A$2:$B$46,2)</f>
        <v>#N/A</v>
      </c>
      <c r="H14" s="39"/>
      <c r="I14" s="31"/>
      <c r="J14" s="31"/>
      <c r="K14" s="31"/>
      <c r="L14" s="31"/>
      <c r="M14" s="32"/>
      <c r="N14" s="60"/>
      <c r="O14" s="40"/>
    </row>
    <row r="15" spans="1:15" x14ac:dyDescent="0.25">
      <c r="A15" s="11" t="s">
        <v>71</v>
      </c>
      <c r="B15" s="13" t="e">
        <f>IF($E15="m",VLOOKUP($J15,Daten!$H$3:$I$123,2),VLOOKUP($J15,Daten!$J$3:$K$123,2))</f>
        <v>#N/A</v>
      </c>
      <c r="C15" s="29"/>
      <c r="D15" s="30"/>
      <c r="E15" s="31"/>
      <c r="F15" s="32"/>
      <c r="G15" s="17" t="e">
        <f>VLOOKUP($F15,Daten!$A$2:$B$46,2)</f>
        <v>#N/A</v>
      </c>
      <c r="H15" s="39"/>
      <c r="I15" s="31"/>
      <c r="J15" s="31"/>
      <c r="K15" s="31"/>
      <c r="L15" s="31"/>
      <c r="M15" s="32"/>
      <c r="N15" s="60"/>
      <c r="O15" s="40"/>
    </row>
    <row r="16" spans="1:15" x14ac:dyDescent="0.25">
      <c r="A16" s="11" t="s">
        <v>71</v>
      </c>
      <c r="B16" s="13" t="e">
        <f>IF($E16="m",VLOOKUP($J16,Daten!$H$3:$I$123,2),VLOOKUP($J16,Daten!$J$3:$K$123,2))</f>
        <v>#N/A</v>
      </c>
      <c r="C16" s="29"/>
      <c r="D16" s="30"/>
      <c r="E16" s="31"/>
      <c r="F16" s="32"/>
      <c r="G16" s="17" t="e">
        <f>VLOOKUP($F16,Daten!$A$2:$B$46,2)</f>
        <v>#N/A</v>
      </c>
      <c r="H16" s="39"/>
      <c r="I16" s="31"/>
      <c r="J16" s="31"/>
      <c r="K16" s="31"/>
      <c r="L16" s="31"/>
      <c r="M16" s="32"/>
      <c r="N16" s="60"/>
      <c r="O16" s="40"/>
    </row>
    <row r="17" spans="1:15" x14ac:dyDescent="0.25">
      <c r="A17" s="11" t="s">
        <v>71</v>
      </c>
      <c r="B17" s="13" t="e">
        <f>IF($E17="m",VLOOKUP($J17,Daten!$H$3:$I$123,2),VLOOKUP($J17,Daten!$J$3:$K$123,2))</f>
        <v>#N/A</v>
      </c>
      <c r="C17" s="29"/>
      <c r="D17" s="30"/>
      <c r="E17" s="31"/>
      <c r="F17" s="32"/>
      <c r="G17" s="17" t="e">
        <f>VLOOKUP($F17,Daten!$A$2:$B$46,2)</f>
        <v>#N/A</v>
      </c>
      <c r="H17" s="39"/>
      <c r="I17" s="31"/>
      <c r="J17" s="31"/>
      <c r="K17" s="31"/>
      <c r="L17" s="31"/>
      <c r="M17" s="32"/>
      <c r="N17" s="60"/>
      <c r="O17" s="40"/>
    </row>
    <row r="18" spans="1:15" x14ac:dyDescent="0.25">
      <c r="A18" s="11" t="s">
        <v>71</v>
      </c>
      <c r="B18" s="13" t="e">
        <f>IF($E18="m",VLOOKUP($J18,Daten!$H$3:$I$123,2),VLOOKUP($J18,Daten!$J$3:$K$123,2))</f>
        <v>#N/A</v>
      </c>
      <c r="C18" s="29"/>
      <c r="D18" s="30"/>
      <c r="E18" s="31"/>
      <c r="F18" s="32"/>
      <c r="G18" s="17" t="e">
        <f>VLOOKUP($F18,Daten!$A$2:$B$46,2)</f>
        <v>#N/A</v>
      </c>
      <c r="H18" s="39"/>
      <c r="I18" s="31"/>
      <c r="J18" s="31"/>
      <c r="K18" s="31"/>
      <c r="L18" s="31"/>
      <c r="M18" s="32"/>
      <c r="N18" s="60"/>
      <c r="O18" s="40"/>
    </row>
    <row r="19" spans="1:15" x14ac:dyDescent="0.25">
      <c r="A19" s="11" t="s">
        <v>71</v>
      </c>
      <c r="B19" s="13" t="e">
        <f>IF($E19="m",VLOOKUP($J19,Daten!$H$3:$I$123,2),VLOOKUP($J19,Daten!$J$3:$K$123,2))</f>
        <v>#N/A</v>
      </c>
      <c r="C19" s="29"/>
      <c r="D19" s="30"/>
      <c r="E19" s="31"/>
      <c r="F19" s="32"/>
      <c r="G19" s="17" t="e">
        <f>VLOOKUP($F19,Daten!$A$2:$B$46,2)</f>
        <v>#N/A</v>
      </c>
      <c r="H19" s="39"/>
      <c r="I19" s="31"/>
      <c r="J19" s="31"/>
      <c r="K19" s="31"/>
      <c r="L19" s="31"/>
      <c r="M19" s="32"/>
      <c r="N19" s="60"/>
      <c r="O19" s="40"/>
    </row>
    <row r="20" spans="1:15" x14ac:dyDescent="0.25">
      <c r="A20" s="11" t="s">
        <v>71</v>
      </c>
      <c r="B20" s="13" t="e">
        <f>IF($E20="m",VLOOKUP($J20,Daten!$H$3:$I$123,2),VLOOKUP($J20,Daten!$J$3:$K$123,2))</f>
        <v>#N/A</v>
      </c>
      <c r="C20" s="29"/>
      <c r="D20" s="30"/>
      <c r="E20" s="31"/>
      <c r="F20" s="32"/>
      <c r="G20" s="17" t="e">
        <f>VLOOKUP($F20,Daten!$A$2:$B$46,2)</f>
        <v>#N/A</v>
      </c>
      <c r="H20" s="39"/>
      <c r="I20" s="31"/>
      <c r="J20" s="31"/>
      <c r="K20" s="31"/>
      <c r="L20" s="31"/>
      <c r="M20" s="32"/>
      <c r="N20" s="60"/>
      <c r="O20" s="40"/>
    </row>
    <row r="21" spans="1:15" x14ac:dyDescent="0.25">
      <c r="A21" s="11" t="s">
        <v>71</v>
      </c>
      <c r="B21" s="13" t="e">
        <f>IF($E21="m",VLOOKUP($J21,Daten!$H$3:$I$123,2),VLOOKUP($J21,Daten!$J$3:$K$123,2))</f>
        <v>#N/A</v>
      </c>
      <c r="C21" s="29"/>
      <c r="D21" s="30"/>
      <c r="E21" s="31"/>
      <c r="F21" s="32"/>
      <c r="G21" s="17" t="e">
        <f>VLOOKUP($F21,Daten!$A$2:$B$46,2)</f>
        <v>#N/A</v>
      </c>
      <c r="H21" s="39"/>
      <c r="I21" s="31"/>
      <c r="J21" s="31"/>
      <c r="K21" s="31"/>
      <c r="L21" s="31"/>
      <c r="M21" s="32"/>
      <c r="N21" s="60"/>
      <c r="O21" s="40"/>
    </row>
    <row r="22" spans="1:15" x14ac:dyDescent="0.25">
      <c r="A22" s="11" t="s">
        <v>71</v>
      </c>
      <c r="B22" s="13" t="e">
        <f>IF($E22="m",VLOOKUP($J22,Daten!$H$3:$I$123,2),VLOOKUP($J22,Daten!$J$3:$K$123,2))</f>
        <v>#N/A</v>
      </c>
      <c r="C22" s="29"/>
      <c r="D22" s="30"/>
      <c r="E22" s="31"/>
      <c r="F22" s="32"/>
      <c r="G22" s="17" t="e">
        <f>VLOOKUP($F22,Daten!$A$2:$B$46,2)</f>
        <v>#N/A</v>
      </c>
      <c r="H22" s="39"/>
      <c r="I22" s="31"/>
      <c r="J22" s="31"/>
      <c r="K22" s="31"/>
      <c r="L22" s="31"/>
      <c r="M22" s="32"/>
      <c r="N22" s="60"/>
      <c r="O22" s="40"/>
    </row>
    <row r="23" spans="1:15" x14ac:dyDescent="0.25">
      <c r="A23" s="11" t="s">
        <v>71</v>
      </c>
      <c r="B23" s="13" t="e">
        <f>IF($E23="m",VLOOKUP($J23,Daten!$H$3:$I$123,2),VLOOKUP($J23,Daten!$J$3:$K$123,2))</f>
        <v>#N/A</v>
      </c>
      <c r="C23" s="29"/>
      <c r="D23" s="30"/>
      <c r="E23" s="31"/>
      <c r="F23" s="32"/>
      <c r="G23" s="17" t="e">
        <f>VLOOKUP($F23,Daten!$A$2:$B$46,2)</f>
        <v>#N/A</v>
      </c>
      <c r="H23" s="39"/>
      <c r="I23" s="31"/>
      <c r="J23" s="31"/>
      <c r="K23" s="31"/>
      <c r="L23" s="31"/>
      <c r="M23" s="32"/>
      <c r="N23" s="60"/>
      <c r="O23" s="40"/>
    </row>
    <row r="24" spans="1:15" x14ac:dyDescent="0.25">
      <c r="A24" s="11" t="s">
        <v>71</v>
      </c>
      <c r="B24" s="13" t="e">
        <f>IF($E24="m",VLOOKUP($J24,Daten!$H$3:$I$123,2),VLOOKUP($J24,Daten!$J$3:$K$123,2))</f>
        <v>#N/A</v>
      </c>
      <c r="C24" s="29"/>
      <c r="D24" s="30"/>
      <c r="E24" s="31"/>
      <c r="F24" s="32"/>
      <c r="G24" s="17" t="e">
        <f>VLOOKUP($F24,Daten!$A$2:$B$46,2)</f>
        <v>#N/A</v>
      </c>
      <c r="H24" s="39"/>
      <c r="I24" s="31"/>
      <c r="J24" s="31"/>
      <c r="K24" s="31"/>
      <c r="L24" s="31"/>
      <c r="M24" s="32"/>
      <c r="N24" s="60"/>
      <c r="O24" s="40"/>
    </row>
    <row r="25" spans="1:15" x14ac:dyDescent="0.25">
      <c r="A25" s="11" t="s">
        <v>71</v>
      </c>
      <c r="B25" s="13" t="e">
        <f>IF($E25="m",VLOOKUP($J25,Daten!$H$3:$I$123,2),VLOOKUP($J25,Daten!$J$3:$K$123,2))</f>
        <v>#N/A</v>
      </c>
      <c r="C25" s="29"/>
      <c r="D25" s="30"/>
      <c r="E25" s="31"/>
      <c r="F25" s="32"/>
      <c r="G25" s="17" t="e">
        <f>VLOOKUP($F25,Daten!$A$2:$B$46,2)</f>
        <v>#N/A</v>
      </c>
      <c r="H25" s="39"/>
      <c r="I25" s="31"/>
      <c r="J25" s="31"/>
      <c r="K25" s="31"/>
      <c r="L25" s="31"/>
      <c r="M25" s="32"/>
      <c r="N25" s="60"/>
      <c r="O25" s="40"/>
    </row>
    <row r="26" spans="1:15" x14ac:dyDescent="0.25">
      <c r="A26" s="11" t="s">
        <v>71</v>
      </c>
      <c r="B26" s="13" t="e">
        <f>IF($E26="m",VLOOKUP($J26,Daten!$H$3:$I$123,2),VLOOKUP($J26,Daten!$J$3:$K$123,2))</f>
        <v>#N/A</v>
      </c>
      <c r="C26" s="29"/>
      <c r="D26" s="30"/>
      <c r="E26" s="31"/>
      <c r="F26" s="32"/>
      <c r="G26" s="17" t="e">
        <f>VLOOKUP($F26,Daten!$A$2:$B$46,2)</f>
        <v>#N/A</v>
      </c>
      <c r="H26" s="39"/>
      <c r="I26" s="31"/>
      <c r="J26" s="31"/>
      <c r="K26" s="31"/>
      <c r="L26" s="31"/>
      <c r="M26" s="32"/>
      <c r="N26" s="60"/>
      <c r="O26" s="40"/>
    </row>
    <row r="27" spans="1:15" x14ac:dyDescent="0.25">
      <c r="A27" s="11" t="s">
        <v>71</v>
      </c>
      <c r="B27" s="13" t="e">
        <f>IF($E27="m",VLOOKUP($J27,Daten!$H$3:$I$123,2),VLOOKUP($J27,Daten!$J$3:$K$123,2))</f>
        <v>#N/A</v>
      </c>
      <c r="C27" s="29"/>
      <c r="D27" s="30"/>
      <c r="E27" s="31"/>
      <c r="F27" s="32"/>
      <c r="G27" s="17" t="e">
        <f>VLOOKUP($F27,Daten!$A$2:$B$46,2)</f>
        <v>#N/A</v>
      </c>
      <c r="H27" s="39"/>
      <c r="I27" s="31"/>
      <c r="J27" s="31"/>
      <c r="K27" s="31"/>
      <c r="L27" s="31"/>
      <c r="M27" s="32"/>
      <c r="N27" s="60"/>
      <c r="O27" s="40"/>
    </row>
    <row r="28" spans="1:15" x14ac:dyDescent="0.25">
      <c r="A28" s="11" t="s">
        <v>71</v>
      </c>
      <c r="B28" s="13" t="e">
        <f>IF($E28="m",VLOOKUP($J28,Daten!$H$3:$I$123,2),VLOOKUP($J28,Daten!$J$3:$K$123,2))</f>
        <v>#N/A</v>
      </c>
      <c r="C28" s="29"/>
      <c r="D28" s="30"/>
      <c r="E28" s="31"/>
      <c r="F28" s="32"/>
      <c r="G28" s="17" t="e">
        <f>VLOOKUP($F28,Daten!$A$2:$B$46,2)</f>
        <v>#N/A</v>
      </c>
      <c r="H28" s="39"/>
      <c r="I28" s="31"/>
      <c r="J28" s="31"/>
      <c r="K28" s="31"/>
      <c r="L28" s="31"/>
      <c r="M28" s="32"/>
      <c r="N28" s="60"/>
      <c r="O28" s="40"/>
    </row>
    <row r="29" spans="1:15" x14ac:dyDescent="0.25">
      <c r="A29" s="11" t="s">
        <v>71</v>
      </c>
      <c r="B29" s="13" t="e">
        <f>IF($E29="m",VLOOKUP($J29,Daten!$H$3:$I$123,2),VLOOKUP($J29,Daten!$J$3:$K$123,2))</f>
        <v>#N/A</v>
      </c>
      <c r="C29" s="29"/>
      <c r="D29" s="30"/>
      <c r="E29" s="31"/>
      <c r="F29" s="32"/>
      <c r="G29" s="17" t="e">
        <f>VLOOKUP($F29,Daten!$A$2:$B$46,2)</f>
        <v>#N/A</v>
      </c>
      <c r="H29" s="39"/>
      <c r="I29" s="31"/>
      <c r="J29" s="31"/>
      <c r="K29" s="31"/>
      <c r="L29" s="31"/>
      <c r="M29" s="32"/>
      <c r="N29" s="60"/>
      <c r="O29" s="40"/>
    </row>
    <row r="30" spans="1:15" x14ac:dyDescent="0.25">
      <c r="A30" s="11" t="s">
        <v>71</v>
      </c>
      <c r="B30" s="13" t="e">
        <f>IF($E30="m",VLOOKUP($J30,Daten!$H$3:$I$123,2),VLOOKUP($J30,Daten!$J$3:$K$123,2))</f>
        <v>#N/A</v>
      </c>
      <c r="C30" s="29"/>
      <c r="D30" s="30"/>
      <c r="E30" s="31"/>
      <c r="F30" s="32"/>
      <c r="G30" s="17" t="e">
        <f>VLOOKUP($F30,Daten!$A$2:$B$46,2)</f>
        <v>#N/A</v>
      </c>
      <c r="H30" s="39"/>
      <c r="I30" s="31"/>
      <c r="J30" s="31"/>
      <c r="K30" s="31"/>
      <c r="L30" s="31"/>
      <c r="M30" s="32"/>
      <c r="N30" s="60"/>
      <c r="O30" s="40"/>
    </row>
    <row r="31" spans="1:15" x14ac:dyDescent="0.25">
      <c r="A31" s="11" t="s">
        <v>71</v>
      </c>
      <c r="B31" s="13" t="e">
        <f>IF($E31="m",VLOOKUP($J31,Daten!$H$3:$I$123,2),VLOOKUP($J31,Daten!$J$3:$K$123,2))</f>
        <v>#N/A</v>
      </c>
      <c r="C31" s="29"/>
      <c r="D31" s="30"/>
      <c r="E31" s="31"/>
      <c r="F31" s="32"/>
      <c r="G31" s="17" t="e">
        <f>VLOOKUP($F31,Daten!$A$2:$B$46,2)</f>
        <v>#N/A</v>
      </c>
      <c r="H31" s="39"/>
      <c r="I31" s="31"/>
      <c r="J31" s="31"/>
      <c r="K31" s="31"/>
      <c r="L31" s="31"/>
      <c r="M31" s="32"/>
      <c r="N31" s="60"/>
      <c r="O31" s="40"/>
    </row>
    <row r="32" spans="1:15" x14ac:dyDescent="0.25">
      <c r="A32" s="11" t="s">
        <v>71</v>
      </c>
      <c r="B32" s="13" t="e">
        <f>IF($E32="m",VLOOKUP($J32,Daten!$H$3:$I$123,2),VLOOKUP($J32,Daten!$J$3:$K$123,2))</f>
        <v>#N/A</v>
      </c>
      <c r="C32" s="29"/>
      <c r="D32" s="30"/>
      <c r="E32" s="31"/>
      <c r="F32" s="32"/>
      <c r="G32" s="17" t="e">
        <f>VLOOKUP($F32,Daten!$A$2:$B$46,2)</f>
        <v>#N/A</v>
      </c>
      <c r="H32" s="39"/>
      <c r="I32" s="31"/>
      <c r="J32" s="31"/>
      <c r="K32" s="31"/>
      <c r="L32" s="31"/>
      <c r="M32" s="32"/>
      <c r="N32" s="60"/>
      <c r="O32" s="40"/>
    </row>
    <row r="33" spans="1:15" x14ac:dyDescent="0.25">
      <c r="A33" s="11" t="s">
        <v>71</v>
      </c>
      <c r="B33" s="13" t="e">
        <f>IF($E33="m",VLOOKUP($J33,Daten!$H$3:$I$123,2),VLOOKUP($J33,Daten!$J$3:$K$123,2))</f>
        <v>#N/A</v>
      </c>
      <c r="C33" s="29"/>
      <c r="D33" s="30"/>
      <c r="E33" s="31"/>
      <c r="F33" s="32"/>
      <c r="G33" s="17" t="e">
        <f>VLOOKUP($F33,Daten!$A$2:$B$46,2)</f>
        <v>#N/A</v>
      </c>
      <c r="H33" s="39"/>
      <c r="I33" s="31"/>
      <c r="J33" s="31"/>
      <c r="K33" s="31"/>
      <c r="L33" s="31"/>
      <c r="M33" s="32"/>
      <c r="N33" s="60"/>
      <c r="O33" s="40"/>
    </row>
    <row r="34" spans="1:15" x14ac:dyDescent="0.25">
      <c r="A34" s="11" t="s">
        <v>71</v>
      </c>
      <c r="B34" s="13" t="e">
        <f>IF($E34="m",VLOOKUP($J34,Daten!$H$3:$I$123,2),VLOOKUP($J34,Daten!$J$3:$K$123,2))</f>
        <v>#N/A</v>
      </c>
      <c r="C34" s="29"/>
      <c r="D34" s="30"/>
      <c r="E34" s="31"/>
      <c r="F34" s="32"/>
      <c r="G34" s="17" t="e">
        <f>VLOOKUP($F34,Daten!$A$2:$B$46,2)</f>
        <v>#N/A</v>
      </c>
      <c r="H34" s="39"/>
      <c r="I34" s="31"/>
      <c r="J34" s="31"/>
      <c r="K34" s="31"/>
      <c r="L34" s="31"/>
      <c r="M34" s="32"/>
      <c r="N34" s="60"/>
      <c r="O34" s="40"/>
    </row>
    <row r="35" spans="1:15" x14ac:dyDescent="0.25">
      <c r="A35" s="11" t="s">
        <v>71</v>
      </c>
      <c r="B35" s="13" t="e">
        <f>IF($E35="m",VLOOKUP($J35,Daten!$H$3:$I$123,2),VLOOKUP($J35,Daten!$J$3:$K$123,2))</f>
        <v>#N/A</v>
      </c>
      <c r="C35" s="29"/>
      <c r="D35" s="30"/>
      <c r="E35" s="31"/>
      <c r="F35" s="32"/>
      <c r="G35" s="17" t="e">
        <f>VLOOKUP($F35,Daten!$A$2:$B$46,2)</f>
        <v>#N/A</v>
      </c>
      <c r="H35" s="39"/>
      <c r="I35" s="31"/>
      <c r="J35" s="31"/>
      <c r="K35" s="31"/>
      <c r="L35" s="31"/>
      <c r="M35" s="32"/>
      <c r="N35" s="60"/>
      <c r="O35" s="40"/>
    </row>
    <row r="36" spans="1:15" x14ac:dyDescent="0.25">
      <c r="A36" s="11" t="s">
        <v>71</v>
      </c>
      <c r="B36" s="13" t="e">
        <f>IF($E36="m",VLOOKUP($J36,Daten!$H$3:$I$123,2),VLOOKUP($J36,Daten!$J$3:$K$123,2))</f>
        <v>#N/A</v>
      </c>
      <c r="C36" s="29"/>
      <c r="D36" s="30"/>
      <c r="E36" s="31"/>
      <c r="F36" s="32"/>
      <c r="G36" s="17" t="e">
        <f>VLOOKUP($F36,Daten!$A$2:$B$46,2)</f>
        <v>#N/A</v>
      </c>
      <c r="H36" s="39"/>
      <c r="I36" s="31"/>
      <c r="J36" s="31"/>
      <c r="K36" s="31"/>
      <c r="L36" s="31"/>
      <c r="M36" s="32"/>
      <c r="N36" s="60"/>
      <c r="O36" s="40"/>
    </row>
    <row r="37" spans="1:15" x14ac:dyDescent="0.25">
      <c r="A37" s="11" t="s">
        <v>71</v>
      </c>
      <c r="B37" s="13" t="e">
        <f>IF($E37="m",VLOOKUP($J37,Daten!$H$3:$I$123,2),VLOOKUP($J37,Daten!$J$3:$K$123,2))</f>
        <v>#N/A</v>
      </c>
      <c r="C37" s="29"/>
      <c r="D37" s="30"/>
      <c r="E37" s="31"/>
      <c r="F37" s="32"/>
      <c r="G37" s="17" t="e">
        <f>VLOOKUP($F37,Daten!$A$2:$B$46,2)</f>
        <v>#N/A</v>
      </c>
      <c r="H37" s="39"/>
      <c r="I37" s="31"/>
      <c r="J37" s="31"/>
      <c r="K37" s="31"/>
      <c r="L37" s="31"/>
      <c r="M37" s="32"/>
      <c r="N37" s="60"/>
      <c r="O37" s="40"/>
    </row>
    <row r="38" spans="1:15" x14ac:dyDescent="0.25">
      <c r="A38" s="11" t="s">
        <v>71</v>
      </c>
      <c r="B38" s="13" t="e">
        <f>IF($E38="m",VLOOKUP($J38,Daten!$H$3:$I$123,2),VLOOKUP($J38,Daten!$J$3:$K$123,2))</f>
        <v>#N/A</v>
      </c>
      <c r="C38" s="29"/>
      <c r="D38" s="30"/>
      <c r="E38" s="31"/>
      <c r="F38" s="32"/>
      <c r="G38" s="17" t="e">
        <f>VLOOKUP($F38,Daten!$A$2:$B$46,2)</f>
        <v>#N/A</v>
      </c>
      <c r="H38" s="39"/>
      <c r="I38" s="31"/>
      <c r="J38" s="31"/>
      <c r="K38" s="31"/>
      <c r="L38" s="31"/>
      <c r="M38" s="32"/>
      <c r="N38" s="60"/>
      <c r="O38" s="40"/>
    </row>
    <row r="39" spans="1:15" x14ac:dyDescent="0.25">
      <c r="A39" s="11" t="s">
        <v>71</v>
      </c>
      <c r="B39" s="13" t="e">
        <f>IF($E39="m",VLOOKUP($J39,Daten!$H$3:$I$123,2),VLOOKUP($J39,Daten!$J$3:$K$123,2))</f>
        <v>#N/A</v>
      </c>
      <c r="C39" s="29"/>
      <c r="D39" s="30"/>
      <c r="E39" s="31"/>
      <c r="F39" s="32"/>
      <c r="G39" s="17" t="e">
        <f>VLOOKUP($F39,Daten!$A$2:$B$46,2)</f>
        <v>#N/A</v>
      </c>
      <c r="H39" s="39"/>
      <c r="I39" s="31"/>
      <c r="J39" s="31"/>
      <c r="K39" s="31"/>
      <c r="L39" s="31"/>
      <c r="M39" s="32"/>
      <c r="N39" s="60"/>
      <c r="O39" s="40"/>
    </row>
    <row r="40" spans="1:15" x14ac:dyDescent="0.25">
      <c r="A40" s="11" t="s">
        <v>71</v>
      </c>
      <c r="B40" s="13" t="e">
        <f>IF($E40="m",VLOOKUP($J40,Daten!$H$3:$I$123,2),VLOOKUP($J40,Daten!$J$3:$K$123,2))</f>
        <v>#N/A</v>
      </c>
      <c r="C40" s="29"/>
      <c r="D40" s="30"/>
      <c r="E40" s="31"/>
      <c r="F40" s="32"/>
      <c r="G40" s="17" t="e">
        <f>VLOOKUP($F40,Daten!$A$2:$B$46,2)</f>
        <v>#N/A</v>
      </c>
      <c r="H40" s="39"/>
      <c r="I40" s="31"/>
      <c r="J40" s="31"/>
      <c r="K40" s="31"/>
      <c r="L40" s="31"/>
      <c r="M40" s="32"/>
      <c r="N40" s="60"/>
      <c r="O40" s="40"/>
    </row>
    <row r="41" spans="1:15" x14ac:dyDescent="0.25">
      <c r="A41" s="11" t="s">
        <v>71</v>
      </c>
      <c r="B41" s="13" t="e">
        <f>IF($E41="m",VLOOKUP($J41,Daten!$H$3:$I$123,2),VLOOKUP($J41,Daten!$J$3:$K$123,2))</f>
        <v>#N/A</v>
      </c>
      <c r="C41" s="29"/>
      <c r="D41" s="30"/>
      <c r="E41" s="31"/>
      <c r="F41" s="32"/>
      <c r="G41" s="17" t="e">
        <f>VLOOKUP($F41,Daten!$A$2:$B$46,2)</f>
        <v>#N/A</v>
      </c>
      <c r="H41" s="39"/>
      <c r="I41" s="31"/>
      <c r="J41" s="31"/>
      <c r="K41" s="31"/>
      <c r="L41" s="31"/>
      <c r="M41" s="32"/>
      <c r="N41" s="60"/>
      <c r="O41" s="40"/>
    </row>
    <row r="42" spans="1:15" x14ac:dyDescent="0.25">
      <c r="A42" s="11" t="s">
        <v>71</v>
      </c>
      <c r="B42" s="13" t="e">
        <f>IF($E42="m",VLOOKUP($J42,Daten!$H$3:$I$123,2),VLOOKUP($J42,Daten!$J$3:$K$123,2))</f>
        <v>#N/A</v>
      </c>
      <c r="C42" s="29"/>
      <c r="D42" s="30"/>
      <c r="E42" s="31"/>
      <c r="F42" s="32"/>
      <c r="G42" s="17" t="e">
        <f>VLOOKUP($F42,Daten!$A$2:$B$46,2)</f>
        <v>#N/A</v>
      </c>
      <c r="H42" s="39"/>
      <c r="I42" s="31"/>
      <c r="J42" s="31"/>
      <c r="K42" s="31"/>
      <c r="L42" s="31"/>
      <c r="M42" s="32"/>
      <c r="N42" s="60"/>
      <c r="O42" s="40"/>
    </row>
    <row r="43" spans="1:15" x14ac:dyDescent="0.25">
      <c r="A43" s="11" t="s">
        <v>71</v>
      </c>
      <c r="B43" s="13" t="e">
        <f>IF($E43="m",VLOOKUP($J43,Daten!$H$3:$I$123,2),VLOOKUP($J43,Daten!$J$3:$K$123,2))</f>
        <v>#N/A</v>
      </c>
      <c r="C43" s="29"/>
      <c r="D43" s="30"/>
      <c r="E43" s="31"/>
      <c r="F43" s="32"/>
      <c r="G43" s="17" t="e">
        <f>VLOOKUP($F43,Daten!$A$2:$B$46,2)</f>
        <v>#N/A</v>
      </c>
      <c r="H43" s="39"/>
      <c r="I43" s="31"/>
      <c r="J43" s="31"/>
      <c r="K43" s="31"/>
      <c r="L43" s="31"/>
      <c r="M43" s="32"/>
      <c r="N43" s="60"/>
      <c r="O43" s="40"/>
    </row>
    <row r="44" spans="1:15" x14ac:dyDescent="0.25">
      <c r="A44" s="11" t="s">
        <v>71</v>
      </c>
      <c r="B44" s="13" t="e">
        <f>IF($E44="m",VLOOKUP($J44,Daten!$H$3:$I$123,2),VLOOKUP($J44,Daten!$J$3:$K$123,2))</f>
        <v>#N/A</v>
      </c>
      <c r="C44" s="29"/>
      <c r="D44" s="30"/>
      <c r="E44" s="31"/>
      <c r="F44" s="32"/>
      <c r="G44" s="17" t="e">
        <f>VLOOKUP($F44,Daten!$A$2:$B$46,2)</f>
        <v>#N/A</v>
      </c>
      <c r="H44" s="39"/>
      <c r="I44" s="31"/>
      <c r="J44" s="31"/>
      <c r="K44" s="31"/>
      <c r="L44" s="31"/>
      <c r="M44" s="32"/>
      <c r="N44" s="60"/>
      <c r="O44" s="40"/>
    </row>
    <row r="45" spans="1:15" x14ac:dyDescent="0.25">
      <c r="A45" s="11" t="s">
        <v>71</v>
      </c>
      <c r="B45" s="13" t="e">
        <f>IF($E45="m",VLOOKUP($J45,Daten!$H$3:$I$123,2),VLOOKUP($J45,Daten!$J$3:$K$123,2))</f>
        <v>#N/A</v>
      </c>
      <c r="C45" s="29"/>
      <c r="D45" s="30"/>
      <c r="E45" s="31"/>
      <c r="F45" s="32"/>
      <c r="G45" s="17" t="e">
        <f>VLOOKUP($F45,Daten!$A$2:$B$46,2)</f>
        <v>#N/A</v>
      </c>
      <c r="H45" s="39"/>
      <c r="I45" s="31"/>
      <c r="J45" s="31"/>
      <c r="K45" s="31"/>
      <c r="L45" s="31"/>
      <c r="M45" s="32"/>
      <c r="N45" s="60"/>
      <c r="O45" s="40"/>
    </row>
    <row r="46" spans="1:15" x14ac:dyDescent="0.25">
      <c r="A46" s="11" t="s">
        <v>71</v>
      </c>
      <c r="B46" s="13" t="e">
        <f>IF($E46="m",VLOOKUP($J46,Daten!$H$3:$I$123,2),VLOOKUP($J46,Daten!$J$3:$K$123,2))</f>
        <v>#N/A</v>
      </c>
      <c r="C46" s="29"/>
      <c r="D46" s="30"/>
      <c r="E46" s="31"/>
      <c r="F46" s="32"/>
      <c r="G46" s="17" t="e">
        <f>VLOOKUP($F46,Daten!$A$2:$B$46,2)</f>
        <v>#N/A</v>
      </c>
      <c r="H46" s="39"/>
      <c r="I46" s="31"/>
      <c r="J46" s="31"/>
      <c r="K46" s="31"/>
      <c r="L46" s="31"/>
      <c r="M46" s="32"/>
      <c r="N46" s="60"/>
      <c r="O46" s="40"/>
    </row>
    <row r="47" spans="1:15" x14ac:dyDescent="0.25">
      <c r="A47" s="11" t="s">
        <v>71</v>
      </c>
      <c r="B47" s="13" t="e">
        <f>IF($E47="m",VLOOKUP($J47,Daten!$H$3:$I$123,2),VLOOKUP($J47,Daten!$J$3:$K$123,2))</f>
        <v>#N/A</v>
      </c>
      <c r="C47" s="29"/>
      <c r="D47" s="30"/>
      <c r="E47" s="31"/>
      <c r="F47" s="32"/>
      <c r="G47" s="17" t="e">
        <f>VLOOKUP($F47,Daten!$A$2:$B$46,2)</f>
        <v>#N/A</v>
      </c>
      <c r="H47" s="39"/>
      <c r="I47" s="31"/>
      <c r="J47" s="31"/>
      <c r="K47" s="31"/>
      <c r="L47" s="31"/>
      <c r="M47" s="32"/>
      <c r="N47" s="60"/>
      <c r="O47" s="40"/>
    </row>
    <row r="48" spans="1:15" x14ac:dyDescent="0.25">
      <c r="A48" s="11" t="s">
        <v>71</v>
      </c>
      <c r="B48" s="13" t="e">
        <f>IF($E48="m",VLOOKUP($J48,Daten!$H$3:$I$123,2),VLOOKUP($J48,Daten!$J$3:$K$123,2))</f>
        <v>#N/A</v>
      </c>
      <c r="C48" s="29"/>
      <c r="D48" s="30"/>
      <c r="E48" s="31"/>
      <c r="F48" s="32"/>
      <c r="G48" s="17" t="e">
        <f>VLOOKUP($F48,Daten!$A$2:$B$46,2)</f>
        <v>#N/A</v>
      </c>
      <c r="H48" s="39"/>
      <c r="I48" s="31"/>
      <c r="J48" s="31"/>
      <c r="K48" s="31"/>
      <c r="L48" s="31"/>
      <c r="M48" s="32"/>
      <c r="N48" s="60"/>
      <c r="O48" s="40"/>
    </row>
    <row r="49" spans="1:15" x14ac:dyDescent="0.25">
      <c r="A49" s="11" t="s">
        <v>71</v>
      </c>
      <c r="B49" s="13" t="e">
        <f>IF($E49="m",VLOOKUP($J49,Daten!$H$3:$I$123,2),VLOOKUP($J49,Daten!$J$3:$K$123,2))</f>
        <v>#N/A</v>
      </c>
      <c r="C49" s="29"/>
      <c r="D49" s="30"/>
      <c r="E49" s="31"/>
      <c r="F49" s="32"/>
      <c r="G49" s="17" t="e">
        <f>VLOOKUP($F49,Daten!$A$2:$B$46,2)</f>
        <v>#N/A</v>
      </c>
      <c r="H49" s="39"/>
      <c r="I49" s="31"/>
      <c r="J49" s="31"/>
      <c r="K49" s="31"/>
      <c r="L49" s="31"/>
      <c r="M49" s="32"/>
      <c r="N49" s="60"/>
      <c r="O49" s="40"/>
    </row>
    <row r="50" spans="1:15" x14ac:dyDescent="0.25">
      <c r="A50" s="11" t="s">
        <v>71</v>
      </c>
      <c r="B50" s="13" t="e">
        <f>IF($E50="m",VLOOKUP($J50,Daten!$H$3:$I$123,2),VLOOKUP($J50,Daten!$J$3:$K$123,2))</f>
        <v>#N/A</v>
      </c>
      <c r="C50" s="29"/>
      <c r="D50" s="30"/>
      <c r="E50" s="31"/>
      <c r="F50" s="32"/>
      <c r="G50" s="17" t="e">
        <f>VLOOKUP($F50,Daten!$A$2:$B$46,2)</f>
        <v>#N/A</v>
      </c>
      <c r="H50" s="39"/>
      <c r="I50" s="31"/>
      <c r="J50" s="31"/>
      <c r="K50" s="31"/>
      <c r="L50" s="31"/>
      <c r="M50" s="32"/>
      <c r="N50" s="60"/>
      <c r="O50" s="40"/>
    </row>
    <row r="51" spans="1:15" x14ac:dyDescent="0.25">
      <c r="A51" s="11" t="s">
        <v>71</v>
      </c>
      <c r="B51" s="13" t="e">
        <f>IF($E51="m",VLOOKUP($J51,Daten!$H$3:$I$123,2),VLOOKUP($J51,Daten!$J$3:$K$123,2))</f>
        <v>#N/A</v>
      </c>
      <c r="C51" s="29"/>
      <c r="D51" s="30"/>
      <c r="E51" s="31"/>
      <c r="F51" s="32"/>
      <c r="G51" s="17" t="e">
        <f>VLOOKUP($F51,Daten!$A$2:$B$46,2)</f>
        <v>#N/A</v>
      </c>
      <c r="H51" s="39"/>
      <c r="I51" s="31"/>
      <c r="J51" s="31"/>
      <c r="K51" s="31"/>
      <c r="L51" s="31"/>
      <c r="M51" s="32"/>
      <c r="N51" s="60"/>
      <c r="O51" s="40"/>
    </row>
    <row r="52" spans="1:15" x14ac:dyDescent="0.25">
      <c r="A52" s="11" t="s">
        <v>71</v>
      </c>
      <c r="B52" s="13" t="e">
        <f>IF($E52="m",VLOOKUP($J52,Daten!$H$3:$I$123,2),VLOOKUP($J52,Daten!$J$3:$K$123,2))</f>
        <v>#N/A</v>
      </c>
      <c r="C52" s="29"/>
      <c r="D52" s="30"/>
      <c r="E52" s="31"/>
      <c r="F52" s="32"/>
      <c r="G52" s="17" t="e">
        <f>VLOOKUP($F52,Daten!$A$2:$B$46,2)</f>
        <v>#N/A</v>
      </c>
      <c r="H52" s="39"/>
      <c r="I52" s="31"/>
      <c r="J52" s="31"/>
      <c r="K52" s="31"/>
      <c r="L52" s="31"/>
      <c r="M52" s="32"/>
      <c r="N52" s="60"/>
      <c r="O52" s="40"/>
    </row>
    <row r="53" spans="1:15" x14ac:dyDescent="0.25">
      <c r="A53" s="11" t="s">
        <v>71</v>
      </c>
      <c r="B53" s="13" t="e">
        <f>IF($E53="m",VLOOKUP($J53,Daten!$H$3:$I$123,2),VLOOKUP($J53,Daten!$J$3:$K$123,2))</f>
        <v>#N/A</v>
      </c>
      <c r="C53" s="29"/>
      <c r="D53" s="30"/>
      <c r="E53" s="31"/>
      <c r="F53" s="32"/>
      <c r="G53" s="17" t="e">
        <f>VLOOKUP($F53,Daten!$A$2:$B$46,2)</f>
        <v>#N/A</v>
      </c>
      <c r="H53" s="39"/>
      <c r="I53" s="31"/>
      <c r="J53" s="31"/>
      <c r="K53" s="31"/>
      <c r="L53" s="31"/>
      <c r="M53" s="32"/>
      <c r="N53" s="60"/>
      <c r="O53" s="40"/>
    </row>
    <row r="54" spans="1:15" x14ac:dyDescent="0.25">
      <c r="A54" s="11" t="s">
        <v>71</v>
      </c>
      <c r="B54" s="13" t="e">
        <f>IF($E54="m",VLOOKUP($J54,Daten!$H$3:$I$123,2),VLOOKUP($J54,Daten!$J$3:$K$123,2))</f>
        <v>#N/A</v>
      </c>
      <c r="C54" s="29"/>
      <c r="D54" s="30"/>
      <c r="E54" s="31"/>
      <c r="F54" s="32"/>
      <c r="G54" s="17" t="e">
        <f>VLOOKUP($F54,Daten!$A$2:$B$46,2)</f>
        <v>#N/A</v>
      </c>
      <c r="H54" s="39"/>
      <c r="I54" s="31"/>
      <c r="J54" s="31"/>
      <c r="K54" s="31"/>
      <c r="L54" s="31"/>
      <c r="M54" s="32"/>
      <c r="N54" s="60"/>
      <c r="O54" s="40"/>
    </row>
    <row r="55" spans="1:15" x14ac:dyDescent="0.25">
      <c r="A55" s="11" t="s">
        <v>71</v>
      </c>
      <c r="B55" s="13" t="e">
        <f>IF($E55="m",VLOOKUP($J55,Daten!$H$3:$I$123,2),VLOOKUP($J55,Daten!$J$3:$K$123,2))</f>
        <v>#N/A</v>
      </c>
      <c r="C55" s="29"/>
      <c r="D55" s="30"/>
      <c r="E55" s="31"/>
      <c r="F55" s="32"/>
      <c r="G55" s="17" t="e">
        <f>VLOOKUP($F55,Daten!$A$2:$B$46,2)</f>
        <v>#N/A</v>
      </c>
      <c r="H55" s="39"/>
      <c r="I55" s="31"/>
      <c r="J55" s="31"/>
      <c r="K55" s="31"/>
      <c r="L55" s="31"/>
      <c r="M55" s="32"/>
      <c r="N55" s="60"/>
      <c r="O55" s="40"/>
    </row>
    <row r="56" spans="1:15" x14ac:dyDescent="0.25">
      <c r="A56" s="11" t="s">
        <v>71</v>
      </c>
      <c r="B56" s="13" t="e">
        <f>IF($E56="m",VLOOKUP($J56,Daten!$H$3:$I$123,2),VLOOKUP($J56,Daten!$J$3:$K$123,2))</f>
        <v>#N/A</v>
      </c>
      <c r="C56" s="29"/>
      <c r="D56" s="30"/>
      <c r="E56" s="31"/>
      <c r="F56" s="32"/>
      <c r="G56" s="17" t="e">
        <f>VLOOKUP($F56,Daten!$A$2:$B$46,2)</f>
        <v>#N/A</v>
      </c>
      <c r="H56" s="39"/>
      <c r="I56" s="31"/>
      <c r="J56" s="31"/>
      <c r="K56" s="31"/>
      <c r="L56" s="31"/>
      <c r="M56" s="32"/>
      <c r="N56" s="60"/>
      <c r="O56" s="40"/>
    </row>
    <row r="57" spans="1:15" x14ac:dyDescent="0.25">
      <c r="A57" s="11" t="s">
        <v>71</v>
      </c>
      <c r="B57" s="13" t="e">
        <f>IF($E57="m",VLOOKUP($J57,Daten!$H$3:$I$123,2),VLOOKUP($J57,Daten!$J$3:$K$123,2))</f>
        <v>#N/A</v>
      </c>
      <c r="C57" s="29"/>
      <c r="D57" s="30"/>
      <c r="E57" s="31"/>
      <c r="F57" s="32"/>
      <c r="G57" s="17" t="e">
        <f>VLOOKUP($F57,Daten!$A$2:$B$46,2)</f>
        <v>#N/A</v>
      </c>
      <c r="H57" s="39"/>
      <c r="I57" s="31"/>
      <c r="J57" s="31"/>
      <c r="K57" s="31"/>
      <c r="L57" s="31"/>
      <c r="M57" s="32"/>
      <c r="N57" s="60"/>
      <c r="O57" s="40"/>
    </row>
    <row r="58" spans="1:15" x14ac:dyDescent="0.25">
      <c r="A58" s="11" t="s">
        <v>71</v>
      </c>
      <c r="B58" s="13" t="e">
        <f>IF($E58="m",VLOOKUP($J58,Daten!$H$3:$I$123,2),VLOOKUP($J58,Daten!$J$3:$K$123,2))</f>
        <v>#N/A</v>
      </c>
      <c r="C58" s="29"/>
      <c r="D58" s="30"/>
      <c r="E58" s="31"/>
      <c r="F58" s="32"/>
      <c r="G58" s="17" t="e">
        <f>VLOOKUP($F58,Daten!$A$2:$B$46,2)</f>
        <v>#N/A</v>
      </c>
      <c r="H58" s="39"/>
      <c r="I58" s="31"/>
      <c r="J58" s="31"/>
      <c r="K58" s="31"/>
      <c r="L58" s="31"/>
      <c r="M58" s="32"/>
      <c r="N58" s="60"/>
      <c r="O58" s="40"/>
    </row>
    <row r="59" spans="1:15" ht="15.75" thickBot="1" x14ac:dyDescent="0.3">
      <c r="A59" s="12" t="s">
        <v>71</v>
      </c>
      <c r="B59" s="15" t="e">
        <f>IF($E59="m",VLOOKUP($J59,Daten!$H$3:$I$123,2),VLOOKUP($J59,Daten!$J$3:$K$123,2))</f>
        <v>#N/A</v>
      </c>
      <c r="C59" s="33"/>
      <c r="D59" s="34"/>
      <c r="E59" s="35"/>
      <c r="F59" s="36"/>
      <c r="G59" s="18" t="e">
        <f>VLOOKUP($F59,Daten!$A$2:$B$46,2)</f>
        <v>#N/A</v>
      </c>
      <c r="H59" s="41"/>
      <c r="I59" s="35"/>
      <c r="J59" s="35"/>
      <c r="K59" s="35"/>
      <c r="L59" s="35"/>
      <c r="M59" s="36"/>
      <c r="N59" s="63"/>
      <c r="O59" s="42"/>
    </row>
    <row r="60" spans="1:15" x14ac:dyDescent="0.25">
      <c r="A60" s="7"/>
      <c r="B60" s="7"/>
      <c r="C60" s="8"/>
      <c r="D60" s="8"/>
      <c r="E60" s="7"/>
      <c r="F60" s="7"/>
      <c r="G60" s="7"/>
      <c r="H60" s="7"/>
      <c r="I60" s="7"/>
      <c r="J60" s="7"/>
      <c r="K60" s="7"/>
      <c r="L60" s="7"/>
      <c r="M60" s="7"/>
      <c r="N60" s="61"/>
      <c r="O60" s="7"/>
    </row>
    <row r="61" spans="1:15" x14ac:dyDescent="0.25">
      <c r="A61" s="7"/>
      <c r="B61" s="7"/>
      <c r="C61" s="8"/>
      <c r="D61" s="8"/>
      <c r="E61" s="7"/>
      <c r="F61" s="7"/>
      <c r="G61" s="7"/>
      <c r="H61" s="7"/>
      <c r="I61" s="7"/>
      <c r="J61" s="7"/>
      <c r="K61" s="7"/>
      <c r="L61" s="7"/>
      <c r="M61" s="7"/>
      <c r="N61" s="61"/>
      <c r="O61" s="7"/>
    </row>
    <row r="62" spans="1:15" x14ac:dyDescent="0.25">
      <c r="A62" s="7"/>
      <c r="B62" s="7"/>
      <c r="C62" s="8"/>
      <c r="D62" s="8"/>
      <c r="E62" s="7"/>
      <c r="F62" s="7"/>
      <c r="G62" s="7"/>
      <c r="H62" s="7"/>
      <c r="I62" s="7"/>
      <c r="J62" s="7"/>
      <c r="K62" s="7"/>
      <c r="L62" s="7"/>
      <c r="M62" s="7"/>
      <c r="N62" s="61"/>
      <c r="O62" s="7"/>
    </row>
    <row r="63" spans="1:15" x14ac:dyDescent="0.25">
      <c r="A63" s="7"/>
      <c r="B63" s="7"/>
      <c r="C63" s="8"/>
      <c r="D63" s="8"/>
      <c r="E63" s="7"/>
      <c r="F63" s="7"/>
      <c r="G63" s="7"/>
      <c r="H63" s="7"/>
      <c r="I63" s="7"/>
      <c r="J63" s="7"/>
      <c r="K63" s="7"/>
      <c r="L63" s="7"/>
      <c r="M63" s="7"/>
      <c r="N63" s="61"/>
      <c r="O63" s="7"/>
    </row>
    <row r="64" spans="1:15" x14ac:dyDescent="0.25">
      <c r="A64" s="7"/>
      <c r="B64" s="7"/>
      <c r="C64" s="8"/>
      <c r="D64" s="8"/>
      <c r="E64" s="7"/>
      <c r="F64" s="7"/>
      <c r="G64" s="7"/>
      <c r="H64" s="7"/>
      <c r="I64" s="7"/>
      <c r="J64" s="7"/>
      <c r="K64" s="7"/>
      <c r="L64" s="7"/>
      <c r="M64" s="7"/>
      <c r="N64" s="61"/>
      <c r="O64" s="7"/>
    </row>
    <row r="65" spans="1:15" x14ac:dyDescent="0.25">
      <c r="A65" s="7"/>
      <c r="B65" s="7"/>
      <c r="C65" s="8"/>
      <c r="D65" s="8"/>
      <c r="E65" s="7"/>
      <c r="F65" s="7"/>
      <c r="G65" s="7"/>
      <c r="H65" s="7"/>
      <c r="I65" s="7"/>
      <c r="J65" s="7"/>
      <c r="K65" s="7"/>
      <c r="L65" s="7"/>
      <c r="M65" s="7"/>
      <c r="N65" s="61"/>
      <c r="O65" s="7"/>
    </row>
    <row r="66" spans="1:15" x14ac:dyDescent="0.25">
      <c r="A66" s="7"/>
      <c r="B66" s="7"/>
      <c r="C66" s="8"/>
      <c r="D66" s="8"/>
      <c r="E66" s="7"/>
      <c r="F66" s="7"/>
      <c r="G66" s="7"/>
      <c r="H66" s="7"/>
      <c r="I66" s="7"/>
      <c r="J66" s="7"/>
      <c r="K66" s="7"/>
      <c r="L66" s="7"/>
      <c r="M66" s="7"/>
      <c r="N66" s="61"/>
      <c r="O66" s="7"/>
    </row>
    <row r="67" spans="1:15" x14ac:dyDescent="0.25">
      <c r="A67" s="7"/>
      <c r="B67" s="7"/>
      <c r="C67" s="8"/>
      <c r="D67" s="8"/>
      <c r="E67" s="7"/>
      <c r="F67" s="7"/>
      <c r="G67" s="7"/>
      <c r="H67" s="7"/>
      <c r="I67" s="7"/>
      <c r="J67" s="7"/>
      <c r="K67" s="7"/>
      <c r="L67" s="7"/>
      <c r="M67" s="7"/>
      <c r="N67" s="61"/>
      <c r="O67" s="7"/>
    </row>
    <row r="68" spans="1:15" x14ac:dyDescent="0.25">
      <c r="A68" s="7"/>
      <c r="B68" s="7"/>
      <c r="C68" s="8"/>
      <c r="D68" s="8"/>
      <c r="E68" s="7"/>
      <c r="F68" s="7"/>
      <c r="G68" s="7"/>
      <c r="H68" s="7"/>
      <c r="I68" s="7"/>
      <c r="J68" s="7"/>
      <c r="K68" s="7"/>
      <c r="L68" s="7"/>
      <c r="M68" s="7"/>
      <c r="N68" s="61"/>
      <c r="O68" s="7"/>
    </row>
    <row r="69" spans="1:15" x14ac:dyDescent="0.25">
      <c r="A69" s="7"/>
      <c r="B69" s="7"/>
      <c r="C69" s="8"/>
      <c r="D69" s="8"/>
      <c r="E69" s="7"/>
      <c r="F69" s="7"/>
      <c r="G69" s="7"/>
      <c r="H69" s="7"/>
      <c r="I69" s="7"/>
      <c r="J69" s="7"/>
      <c r="K69" s="7"/>
      <c r="L69" s="7"/>
      <c r="M69" s="7"/>
      <c r="N69" s="61"/>
      <c r="O69" s="7"/>
    </row>
    <row r="70" spans="1:15" x14ac:dyDescent="0.25">
      <c r="A70" s="7"/>
      <c r="B70" s="7"/>
      <c r="C70" s="8"/>
      <c r="D70" s="8"/>
      <c r="E70" s="7"/>
      <c r="F70" s="7"/>
      <c r="G70" s="7"/>
      <c r="H70" s="7"/>
      <c r="I70" s="7"/>
      <c r="J70" s="7"/>
      <c r="K70" s="7"/>
      <c r="L70" s="7"/>
      <c r="M70" s="7"/>
      <c r="N70" s="61"/>
      <c r="O70" s="7"/>
    </row>
    <row r="71" spans="1:15" x14ac:dyDescent="0.25">
      <c r="A71" s="7"/>
      <c r="B71" s="7"/>
      <c r="C71" s="8"/>
      <c r="D71" s="8"/>
      <c r="E71" s="7"/>
      <c r="F71" s="7"/>
      <c r="G71" s="7"/>
      <c r="H71" s="7"/>
      <c r="I71" s="7"/>
      <c r="J71" s="7"/>
      <c r="K71" s="7"/>
      <c r="L71" s="7"/>
      <c r="M71" s="7"/>
      <c r="N71" s="61"/>
      <c r="O71" s="7"/>
    </row>
    <row r="72" spans="1:15" x14ac:dyDescent="0.25">
      <c r="A72" s="7"/>
      <c r="B72" s="7"/>
      <c r="C72" s="8"/>
      <c r="D72" s="8"/>
      <c r="E72" s="7"/>
      <c r="F72" s="7"/>
      <c r="G72" s="7"/>
      <c r="H72" s="7"/>
      <c r="I72" s="7"/>
      <c r="J72" s="7"/>
      <c r="K72" s="7"/>
      <c r="L72" s="7"/>
      <c r="M72" s="7"/>
      <c r="N72" s="61"/>
      <c r="O72" s="7"/>
    </row>
    <row r="73" spans="1:15" x14ac:dyDescent="0.25">
      <c r="A73" s="7"/>
      <c r="B73" s="7"/>
      <c r="C73" s="8"/>
      <c r="D73" s="8"/>
      <c r="E73" s="7"/>
      <c r="F73" s="7"/>
      <c r="G73" s="7"/>
      <c r="H73" s="7"/>
      <c r="I73" s="7"/>
      <c r="J73" s="7"/>
      <c r="K73" s="7"/>
      <c r="L73" s="7"/>
      <c r="M73" s="7"/>
      <c r="N73" s="61"/>
      <c r="O73" s="7"/>
    </row>
    <row r="74" spans="1:15" x14ac:dyDescent="0.25">
      <c r="A74" s="7"/>
      <c r="B74" s="7"/>
      <c r="C74" s="8"/>
      <c r="D74" s="8"/>
      <c r="E74" s="7"/>
      <c r="F74" s="7"/>
      <c r="G74" s="7"/>
      <c r="H74" s="7"/>
      <c r="I74" s="7"/>
      <c r="J74" s="7"/>
      <c r="K74" s="7"/>
      <c r="L74" s="7"/>
      <c r="M74" s="7"/>
      <c r="N74" s="61"/>
      <c r="O74" s="7"/>
    </row>
    <row r="75" spans="1:15" x14ac:dyDescent="0.25">
      <c r="A75" s="7"/>
      <c r="B75" s="7"/>
      <c r="C75" s="8"/>
      <c r="D75" s="8"/>
      <c r="E75" s="7"/>
      <c r="F75" s="7"/>
      <c r="G75" s="7"/>
      <c r="H75" s="7"/>
      <c r="I75" s="7"/>
      <c r="J75" s="7"/>
      <c r="K75" s="7"/>
      <c r="L75" s="7"/>
      <c r="M75" s="7"/>
      <c r="N75" s="61"/>
      <c r="O75" s="7"/>
    </row>
    <row r="76" spans="1:15" x14ac:dyDescent="0.25">
      <c r="A76" s="7"/>
      <c r="B76" s="7"/>
      <c r="C76" s="8"/>
      <c r="D76" s="8"/>
      <c r="E76" s="7"/>
      <c r="F76" s="7"/>
      <c r="G76" s="7"/>
      <c r="H76" s="7"/>
      <c r="I76" s="7"/>
      <c r="J76" s="7"/>
      <c r="K76" s="7"/>
      <c r="L76" s="7"/>
      <c r="M76" s="7"/>
      <c r="N76" s="61"/>
      <c r="O76" s="7"/>
    </row>
    <row r="77" spans="1:15" x14ac:dyDescent="0.25">
      <c r="A77" s="7"/>
      <c r="B77" s="7"/>
      <c r="C77" s="8"/>
      <c r="D77" s="8"/>
      <c r="E77" s="7"/>
      <c r="F77" s="7"/>
      <c r="G77" s="7"/>
      <c r="H77" s="7"/>
      <c r="I77" s="7"/>
      <c r="J77" s="7"/>
      <c r="K77" s="7"/>
      <c r="L77" s="7"/>
      <c r="M77" s="7"/>
      <c r="N77" s="61"/>
      <c r="O77" s="7"/>
    </row>
    <row r="78" spans="1:15" x14ac:dyDescent="0.25">
      <c r="A78" s="7"/>
      <c r="B78" s="7"/>
      <c r="C78" s="8"/>
      <c r="D78" s="8"/>
      <c r="E78" s="7"/>
      <c r="F78" s="7"/>
      <c r="G78" s="7"/>
      <c r="H78" s="7"/>
      <c r="I78" s="7"/>
      <c r="J78" s="7"/>
      <c r="K78" s="7"/>
      <c r="L78" s="7"/>
      <c r="M78" s="7"/>
      <c r="N78" s="61"/>
      <c r="O78" s="7"/>
    </row>
    <row r="79" spans="1:15" x14ac:dyDescent="0.25">
      <c r="A79" s="7"/>
      <c r="B79" s="7"/>
      <c r="C79" s="8"/>
      <c r="D79" s="8"/>
      <c r="E79" s="7"/>
      <c r="F79" s="7"/>
      <c r="G79" s="7"/>
      <c r="H79" s="7"/>
      <c r="I79" s="7"/>
      <c r="J79" s="7"/>
      <c r="K79" s="7"/>
      <c r="L79" s="7"/>
      <c r="M79" s="7"/>
      <c r="N79" s="61"/>
      <c r="O79" s="7"/>
    </row>
    <row r="80" spans="1:15" x14ac:dyDescent="0.25">
      <c r="A80" s="7"/>
      <c r="B80" s="7"/>
      <c r="C80" s="8"/>
      <c r="D80" s="8"/>
      <c r="E80" s="7"/>
      <c r="F80" s="7"/>
      <c r="G80" s="7"/>
      <c r="H80" s="7"/>
      <c r="I80" s="7"/>
      <c r="J80" s="7"/>
      <c r="K80" s="7"/>
      <c r="L80" s="7"/>
      <c r="M80" s="7"/>
      <c r="N80" s="61"/>
      <c r="O80" s="7"/>
    </row>
    <row r="81" spans="1:16" x14ac:dyDescent="0.25">
      <c r="A81" s="7"/>
      <c r="B81" s="7"/>
      <c r="C81" s="8"/>
      <c r="D81" s="8"/>
      <c r="E81" s="7"/>
      <c r="F81" s="7"/>
      <c r="G81" s="7"/>
      <c r="H81" s="7"/>
      <c r="I81" s="7"/>
      <c r="J81" s="7"/>
      <c r="K81" s="7"/>
      <c r="L81" s="7"/>
      <c r="M81" s="7"/>
      <c r="N81" s="61"/>
      <c r="O81" s="7"/>
    </row>
    <row r="82" spans="1:16" x14ac:dyDescent="0.25">
      <c r="A82" s="7"/>
      <c r="B82" s="7"/>
      <c r="C82" s="8"/>
      <c r="D82" s="8"/>
      <c r="E82" s="7"/>
      <c r="F82" s="7"/>
      <c r="G82" s="7"/>
      <c r="H82" s="7"/>
      <c r="I82" s="7"/>
      <c r="J82" s="7"/>
      <c r="K82" s="7"/>
      <c r="L82" s="7"/>
      <c r="M82" s="7"/>
      <c r="N82" s="61"/>
      <c r="O82" s="7"/>
    </row>
    <row r="83" spans="1:16" x14ac:dyDescent="0.25">
      <c r="A83" s="7"/>
      <c r="B83" s="7"/>
      <c r="C83" s="8"/>
      <c r="D83" s="8"/>
      <c r="E83" s="7"/>
      <c r="F83" s="7"/>
      <c r="G83" s="7"/>
      <c r="H83" s="7"/>
      <c r="I83" s="7"/>
      <c r="J83" s="7"/>
      <c r="K83" s="7"/>
      <c r="L83" s="7"/>
      <c r="M83" s="7"/>
      <c r="N83" s="61"/>
      <c r="O83" s="7"/>
    </row>
    <row r="84" spans="1:16" x14ac:dyDescent="0.25">
      <c r="A84" s="7"/>
      <c r="B84" s="7"/>
      <c r="C84" s="8"/>
      <c r="D84" s="8"/>
      <c r="E84" s="7"/>
      <c r="F84" s="7"/>
      <c r="G84" s="7"/>
      <c r="H84" s="7"/>
      <c r="I84" s="7"/>
      <c r="J84" s="7"/>
      <c r="K84" s="7"/>
      <c r="L84" s="7"/>
      <c r="M84" s="7"/>
      <c r="N84" s="61"/>
      <c r="O84" s="7"/>
    </row>
    <row r="85" spans="1:16" x14ac:dyDescent="0.25">
      <c r="A85" s="7"/>
      <c r="B85" s="7"/>
      <c r="C85" s="8"/>
      <c r="D85" s="8"/>
      <c r="E85" s="7"/>
      <c r="F85" s="7"/>
      <c r="G85" s="7"/>
      <c r="H85" s="7"/>
      <c r="I85" s="7"/>
      <c r="J85" s="7"/>
      <c r="K85" s="7"/>
      <c r="L85" s="7"/>
      <c r="M85" s="7"/>
      <c r="N85" s="61"/>
      <c r="O85" s="7"/>
    </row>
    <row r="86" spans="1:16" x14ac:dyDescent="0.25">
      <c r="A86" s="7"/>
      <c r="B86" s="7"/>
      <c r="C86" s="8"/>
      <c r="D86" s="8"/>
      <c r="E86" s="7"/>
      <c r="F86" s="7"/>
      <c r="G86" s="7"/>
      <c r="H86" s="7"/>
      <c r="I86" s="7"/>
      <c r="J86" s="7"/>
      <c r="K86" s="7"/>
      <c r="L86" s="7"/>
      <c r="M86" s="7"/>
      <c r="N86" s="61"/>
      <c r="O86" s="7"/>
    </row>
    <row r="87" spans="1:16" x14ac:dyDescent="0.25">
      <c r="A87" s="7"/>
      <c r="B87" s="7"/>
      <c r="C87" s="8"/>
      <c r="D87" s="8"/>
      <c r="E87" s="7"/>
      <c r="F87" s="7"/>
      <c r="G87" s="7"/>
      <c r="H87" s="7"/>
      <c r="I87" s="7"/>
      <c r="J87" s="7"/>
      <c r="K87" s="7"/>
      <c r="L87" s="7"/>
      <c r="M87" s="7"/>
      <c r="N87" s="61"/>
      <c r="O87" s="7"/>
    </row>
    <row r="88" spans="1:16" x14ac:dyDescent="0.25">
      <c r="A88" s="7"/>
      <c r="B88" s="7"/>
      <c r="C88" s="8"/>
      <c r="D88" s="8"/>
      <c r="E88" s="7"/>
      <c r="F88" s="7"/>
      <c r="G88" s="7"/>
      <c r="H88" s="7"/>
      <c r="I88" s="7"/>
      <c r="J88" s="7"/>
      <c r="K88" s="7"/>
      <c r="L88" s="7"/>
      <c r="M88" s="7"/>
      <c r="N88" s="61"/>
      <c r="O88" s="7"/>
      <c r="P88" s="9"/>
    </row>
    <row r="89" spans="1:16" x14ac:dyDescent="0.25">
      <c r="A89" s="7"/>
      <c r="B89" s="7"/>
      <c r="C89" s="8"/>
      <c r="D89" s="8"/>
      <c r="E89" s="7"/>
      <c r="F89" s="7"/>
      <c r="G89" s="7"/>
      <c r="H89" s="7"/>
      <c r="I89" s="7"/>
      <c r="J89" s="7"/>
      <c r="K89" s="7"/>
      <c r="L89" s="7"/>
      <c r="M89" s="7"/>
      <c r="N89" s="61"/>
      <c r="O89" s="7"/>
      <c r="P89" s="9"/>
    </row>
    <row r="90" spans="1:16" x14ac:dyDescent="0.25">
      <c r="A90" s="7"/>
      <c r="B90" s="7"/>
      <c r="C90" s="8"/>
      <c r="D90" s="8"/>
      <c r="E90" s="7"/>
      <c r="F90" s="7"/>
      <c r="G90" s="7"/>
      <c r="H90" s="7"/>
      <c r="I90" s="7"/>
      <c r="J90" s="7"/>
      <c r="K90" s="7"/>
      <c r="L90" s="7"/>
      <c r="M90" s="7"/>
      <c r="N90" s="61"/>
      <c r="O90" s="7"/>
      <c r="P90" s="9"/>
    </row>
    <row r="91" spans="1:16" x14ac:dyDescent="0.25">
      <c r="A91" s="7"/>
      <c r="B91" s="7"/>
      <c r="C91" s="8"/>
      <c r="D91" s="8"/>
      <c r="E91" s="7"/>
      <c r="F91" s="7"/>
      <c r="G91" s="7"/>
      <c r="H91" s="7"/>
      <c r="I91" s="7"/>
      <c r="J91" s="7"/>
      <c r="K91" s="7"/>
      <c r="L91" s="7"/>
      <c r="M91" s="7"/>
      <c r="N91" s="61"/>
      <c r="O91" s="7"/>
      <c r="P91" s="9"/>
    </row>
    <row r="92" spans="1:16" x14ac:dyDescent="0.25">
      <c r="A92" s="7"/>
      <c r="B92" s="7"/>
      <c r="C92" s="8"/>
      <c r="D92" s="8"/>
      <c r="E92" s="7"/>
      <c r="F92" s="7"/>
      <c r="G92" s="7"/>
      <c r="H92" s="7"/>
      <c r="I92" s="7"/>
      <c r="J92" s="7"/>
      <c r="K92" s="7"/>
      <c r="L92" s="7"/>
      <c r="M92" s="7"/>
      <c r="N92" s="61"/>
      <c r="O92" s="7"/>
      <c r="P92" s="9"/>
    </row>
  </sheetData>
  <sheetProtection algorithmName="SHA-512" hashValue="vQ2KKgE4Wtq3RqNXauYX4boeJn2at38mHGHqyhKzdweeceP8wg+g043bdpXRJGQBb9MCov7pWXkmdy8UKV1VXA==" saltValue="XaJTNlIfh38aHZHdUxA2Aw==" spinCount="100000" sheet="1" selectLockedCells="1"/>
  <mergeCells count="1">
    <mergeCell ref="A1:O1"/>
  </mergeCells>
  <conditionalFormatting sqref="L3:L59">
    <cfRule type="containsText" dxfId="25" priority="5" operator="containsText" text="M4">
      <formula>NOT(ISERROR(SEARCH("M4",L3)))</formula>
    </cfRule>
    <cfRule type="containsText" dxfId="24" priority="6" operator="containsText" text="M3">
      <formula>NOT(ISERROR(SEARCH("M3",L3)))</formula>
    </cfRule>
    <cfRule type="containsText" dxfId="23" priority="7" operator="containsText" text="M2">
      <formula>NOT(ISERROR(SEARCH("M2",L3)))</formula>
    </cfRule>
    <cfRule type="containsText" dxfId="22" priority="10" operator="containsText" text="M1">
      <formula>NOT(ISERROR(SEARCH("M1",L3)))</formula>
    </cfRule>
  </conditionalFormatting>
  <conditionalFormatting sqref="O3:O59">
    <cfRule type="containsText" dxfId="21" priority="9" operator="containsText" text="Breitensport">
      <formula>NOT(ISERROR(SEARCH("Breitensport",O3)))</formula>
    </cfRule>
  </conditionalFormatting>
  <conditionalFormatting sqref="G1 G3:G1048576">
    <cfRule type="containsText" dxfId="20" priority="8" operator="containsText" text="nicht vergeben">
      <formula>NOT(ISERROR(SEARCH("nicht vergeben",G1)))</formula>
    </cfRule>
  </conditionalFormatting>
  <conditionalFormatting sqref="B3:B59">
    <cfRule type="containsText" dxfId="19" priority="3" operator="containsText" text="YY">
      <formula>NOT(ISERROR(SEARCH("YY",B3)))</formula>
    </cfRule>
    <cfRule type="containsText" dxfId="18" priority="4" operator="containsText" text="XX">
      <formula>NOT(ISERROR(SEARCH("XX",B3)))</formula>
    </cfRule>
  </conditionalFormatting>
  <conditionalFormatting sqref="G2">
    <cfRule type="containsText" dxfId="17" priority="2" operator="containsText" text="nicht vergeben">
      <formula>NOT(ISERROR(SEARCH("nicht vergeben",G2)))</formula>
    </cfRule>
  </conditionalFormatting>
  <conditionalFormatting sqref="N1:N1048576">
    <cfRule type="containsText" dxfId="16" priority="1" operator="containsText" text="Ja">
      <formula>NOT(ISERROR(SEARCH("Ja",N1)))</formula>
    </cfRule>
  </conditionalFormatting>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BC27-216C-45AA-AC63-15EB179D9E00}">
  <dimension ref="A1:P92"/>
  <sheetViews>
    <sheetView showGridLines="0" workbookViewId="0">
      <selection activeCell="C3" sqref="C3"/>
    </sheetView>
  </sheetViews>
  <sheetFormatPr baseColWidth="10" defaultColWidth="11.5703125" defaultRowHeight="15" x14ac:dyDescent="0.25"/>
  <cols>
    <col min="1" max="1" width="5" style="4" customWidth="1"/>
    <col min="2" max="2" width="4.28515625" style="4" customWidth="1"/>
    <col min="3" max="4" width="15.7109375" style="5" customWidth="1"/>
    <col min="5" max="5" width="3.5703125" style="4" customWidth="1"/>
    <col min="6" max="6" width="6.42578125" style="4" customWidth="1"/>
    <col min="7" max="7" width="19.28515625" style="4" customWidth="1"/>
    <col min="8" max="10" width="5.7109375" style="4" customWidth="1"/>
    <col min="11" max="11" width="10" style="4" customWidth="1"/>
    <col min="12" max="12" width="5" style="4" customWidth="1"/>
    <col min="13" max="13" width="3.5703125" style="4" customWidth="1"/>
    <col min="14" max="14" width="3.5703125" style="62" customWidth="1"/>
    <col min="15" max="15" width="21.42578125" style="4" customWidth="1"/>
    <col min="16" max="16384" width="11.5703125" style="3"/>
  </cols>
  <sheetData>
    <row r="1" spans="1:15" s="6" customFormat="1" ht="27" thickBot="1" x14ac:dyDescent="0.45">
      <c r="A1" s="116" t="s">
        <v>86</v>
      </c>
      <c r="B1" s="116"/>
      <c r="C1" s="116"/>
      <c r="D1" s="116"/>
      <c r="E1" s="116"/>
      <c r="F1" s="116"/>
      <c r="G1" s="116"/>
      <c r="H1" s="116"/>
      <c r="I1" s="116"/>
      <c r="J1" s="116"/>
      <c r="K1" s="116"/>
      <c r="L1" s="116"/>
      <c r="M1" s="116"/>
      <c r="N1" s="116"/>
      <c r="O1" s="116"/>
    </row>
    <row r="2" spans="1:15" ht="105" customHeight="1" thickBot="1" x14ac:dyDescent="0.3">
      <c r="A2" s="43" t="s">
        <v>55</v>
      </c>
      <c r="B2" s="44" t="s">
        <v>56</v>
      </c>
      <c r="C2" s="45" t="s">
        <v>0</v>
      </c>
      <c r="D2" s="46" t="s">
        <v>1</v>
      </c>
      <c r="E2" s="47" t="s">
        <v>73</v>
      </c>
      <c r="F2" s="48" t="s">
        <v>74</v>
      </c>
      <c r="G2" s="49" t="s">
        <v>2</v>
      </c>
      <c r="H2" s="50" t="s">
        <v>75</v>
      </c>
      <c r="I2" s="51" t="s">
        <v>76</v>
      </c>
      <c r="J2" s="51" t="s">
        <v>77</v>
      </c>
      <c r="K2" s="52" t="s">
        <v>78</v>
      </c>
      <c r="L2" s="53" t="s">
        <v>57</v>
      </c>
      <c r="M2" s="54" t="s">
        <v>46</v>
      </c>
      <c r="N2" s="58" t="s">
        <v>93</v>
      </c>
      <c r="O2" s="10" t="s">
        <v>60</v>
      </c>
    </row>
    <row r="3" spans="1:15" x14ac:dyDescent="0.25">
      <c r="A3" s="11" t="s">
        <v>72</v>
      </c>
      <c r="B3" s="13" t="e">
        <f>IF($E3="m",VLOOKUP($J3,Daten!$D$3:$E$123,2),VLOOKUP($J3,Daten!$F$3:$G$123,2))</f>
        <v>#N/A</v>
      </c>
      <c r="C3" s="25"/>
      <c r="D3" s="26"/>
      <c r="E3" s="27"/>
      <c r="F3" s="28"/>
      <c r="G3" s="16" t="e">
        <f>VLOOKUP($F3,Daten!$A$2:$B$46,2)</f>
        <v>#N/A</v>
      </c>
      <c r="H3" s="37"/>
      <c r="I3" s="27"/>
      <c r="J3" s="27"/>
      <c r="K3" s="27"/>
      <c r="L3" s="27"/>
      <c r="M3" s="28"/>
      <c r="N3" s="59"/>
      <c r="O3" s="38"/>
    </row>
    <row r="4" spans="1:15" x14ac:dyDescent="0.25">
      <c r="A4" s="11" t="s">
        <v>72</v>
      </c>
      <c r="B4" s="14" t="e">
        <f>IF($E4="m",VLOOKUP($J4,Daten!$D$3:$E$123,2),VLOOKUP($J4,Daten!$F$3:$G$123,2))</f>
        <v>#N/A</v>
      </c>
      <c r="C4" s="29"/>
      <c r="D4" s="30"/>
      <c r="E4" s="31"/>
      <c r="F4" s="32"/>
      <c r="G4" s="17" t="e">
        <f>VLOOKUP($F4,Daten!$A$2:$B$46,2)</f>
        <v>#N/A</v>
      </c>
      <c r="H4" s="39"/>
      <c r="I4" s="31"/>
      <c r="J4" s="31"/>
      <c r="K4" s="31"/>
      <c r="L4" s="31"/>
      <c r="M4" s="32"/>
      <c r="N4" s="60"/>
      <c r="O4" s="40"/>
    </row>
    <row r="5" spans="1:15" x14ac:dyDescent="0.25">
      <c r="A5" s="11" t="s">
        <v>72</v>
      </c>
      <c r="B5" s="14" t="e">
        <f>IF($E5="m",VLOOKUP($J5,Daten!$D$3:$E$123,2),VLOOKUP($J5,Daten!$F$3:$G$123,2))</f>
        <v>#N/A</v>
      </c>
      <c r="C5" s="29"/>
      <c r="D5" s="30"/>
      <c r="E5" s="31"/>
      <c r="F5" s="32"/>
      <c r="G5" s="17" t="e">
        <f>VLOOKUP($F5,Daten!$A$2:$B$46,2)</f>
        <v>#N/A</v>
      </c>
      <c r="H5" s="39"/>
      <c r="I5" s="31"/>
      <c r="J5" s="31"/>
      <c r="K5" s="31"/>
      <c r="L5" s="31"/>
      <c r="M5" s="32"/>
      <c r="N5" s="60"/>
      <c r="O5" s="40"/>
    </row>
    <row r="6" spans="1:15" x14ac:dyDescent="0.25">
      <c r="A6" s="11" t="s">
        <v>72</v>
      </c>
      <c r="B6" s="14" t="e">
        <f>IF($E6="m",VLOOKUP($J6,Daten!$D$3:$E$123,2),VLOOKUP($J6,Daten!$F$3:$G$123,2))</f>
        <v>#N/A</v>
      </c>
      <c r="C6" s="29"/>
      <c r="D6" s="30"/>
      <c r="E6" s="31"/>
      <c r="F6" s="32"/>
      <c r="G6" s="17" t="e">
        <f>VLOOKUP($F6,Daten!$A$2:$B$46,2)</f>
        <v>#N/A</v>
      </c>
      <c r="H6" s="39"/>
      <c r="I6" s="31"/>
      <c r="J6" s="31"/>
      <c r="K6" s="31"/>
      <c r="L6" s="31"/>
      <c r="M6" s="32"/>
      <c r="N6" s="60"/>
      <c r="O6" s="40"/>
    </row>
    <row r="7" spans="1:15" x14ac:dyDescent="0.25">
      <c r="A7" s="11" t="s">
        <v>72</v>
      </c>
      <c r="B7" s="14" t="e">
        <f>IF($E7="m",VLOOKUP($J7,Daten!$D$3:$E$123,2),VLOOKUP($J7,Daten!$F$3:$G$123,2))</f>
        <v>#N/A</v>
      </c>
      <c r="C7" s="29"/>
      <c r="D7" s="30"/>
      <c r="E7" s="31"/>
      <c r="F7" s="32"/>
      <c r="G7" s="17" t="e">
        <f>VLOOKUP($F7,Daten!$A$2:$B$46,2)</f>
        <v>#N/A</v>
      </c>
      <c r="H7" s="39"/>
      <c r="I7" s="31"/>
      <c r="J7" s="31"/>
      <c r="K7" s="31"/>
      <c r="L7" s="31"/>
      <c r="M7" s="32"/>
      <c r="N7" s="60"/>
      <c r="O7" s="40"/>
    </row>
    <row r="8" spans="1:15" x14ac:dyDescent="0.25">
      <c r="A8" s="11" t="s">
        <v>72</v>
      </c>
      <c r="B8" s="14" t="e">
        <f>IF($E8="m",VLOOKUP($J8,Daten!$D$3:$E$123,2),VLOOKUP($J8,Daten!$F$3:$G$123,2))</f>
        <v>#N/A</v>
      </c>
      <c r="C8" s="29"/>
      <c r="D8" s="30"/>
      <c r="E8" s="31"/>
      <c r="F8" s="32"/>
      <c r="G8" s="17" t="e">
        <f>VLOOKUP($F8,Daten!$A$2:$B$46,2)</f>
        <v>#N/A</v>
      </c>
      <c r="H8" s="39"/>
      <c r="I8" s="31"/>
      <c r="J8" s="31"/>
      <c r="K8" s="31"/>
      <c r="L8" s="31"/>
      <c r="M8" s="32"/>
      <c r="N8" s="60"/>
      <c r="O8" s="40"/>
    </row>
    <row r="9" spans="1:15" x14ac:dyDescent="0.25">
      <c r="A9" s="11" t="s">
        <v>72</v>
      </c>
      <c r="B9" s="14" t="e">
        <f>IF($E9="m",VLOOKUP($J9,Daten!$D$3:$E$123,2),VLOOKUP($J9,Daten!$F$3:$G$123,2))</f>
        <v>#N/A</v>
      </c>
      <c r="C9" s="29"/>
      <c r="D9" s="30"/>
      <c r="E9" s="31"/>
      <c r="F9" s="32"/>
      <c r="G9" s="17" t="e">
        <f>VLOOKUP($F9,Daten!$A$2:$B$46,2)</f>
        <v>#N/A</v>
      </c>
      <c r="H9" s="39"/>
      <c r="I9" s="31"/>
      <c r="J9" s="31"/>
      <c r="K9" s="31"/>
      <c r="L9" s="31"/>
      <c r="M9" s="32"/>
      <c r="N9" s="60"/>
      <c r="O9" s="40"/>
    </row>
    <row r="10" spans="1:15" x14ac:dyDescent="0.25">
      <c r="A10" s="11" t="s">
        <v>72</v>
      </c>
      <c r="B10" s="14" t="e">
        <f>IF($E10="m",VLOOKUP($J10,Daten!$D$3:$E$123,2),VLOOKUP($J10,Daten!$F$3:$G$123,2))</f>
        <v>#N/A</v>
      </c>
      <c r="C10" s="29"/>
      <c r="D10" s="30"/>
      <c r="E10" s="31"/>
      <c r="F10" s="32"/>
      <c r="G10" s="17" t="e">
        <f>VLOOKUP($F10,Daten!$A$2:$B$46,2)</f>
        <v>#N/A</v>
      </c>
      <c r="H10" s="39"/>
      <c r="I10" s="31"/>
      <c r="J10" s="31"/>
      <c r="K10" s="31"/>
      <c r="L10" s="31"/>
      <c r="M10" s="32"/>
      <c r="N10" s="60"/>
      <c r="O10" s="40"/>
    </row>
    <row r="11" spans="1:15" x14ac:dyDescent="0.25">
      <c r="A11" s="11" t="s">
        <v>72</v>
      </c>
      <c r="B11" s="14" t="e">
        <f>IF($E11="m",VLOOKUP($J11,Daten!$D$3:$E$123,2),VLOOKUP($J11,Daten!$F$3:$G$123,2))</f>
        <v>#N/A</v>
      </c>
      <c r="C11" s="29"/>
      <c r="D11" s="30"/>
      <c r="E11" s="31"/>
      <c r="F11" s="32"/>
      <c r="G11" s="17" t="e">
        <f>VLOOKUP($F11,Daten!$A$2:$B$46,2)</f>
        <v>#N/A</v>
      </c>
      <c r="H11" s="39"/>
      <c r="I11" s="31"/>
      <c r="J11" s="31"/>
      <c r="K11" s="31"/>
      <c r="L11" s="31"/>
      <c r="M11" s="32"/>
      <c r="N11" s="60"/>
      <c r="O11" s="40"/>
    </row>
    <row r="12" spans="1:15" x14ac:dyDescent="0.25">
      <c r="A12" s="11" t="s">
        <v>72</v>
      </c>
      <c r="B12" s="14" t="e">
        <f>IF($E12="m",VLOOKUP($J12,Daten!$D$3:$E$123,2),VLOOKUP($J12,Daten!$F$3:$G$123,2))</f>
        <v>#N/A</v>
      </c>
      <c r="C12" s="29"/>
      <c r="D12" s="30"/>
      <c r="E12" s="31"/>
      <c r="F12" s="32"/>
      <c r="G12" s="17" t="e">
        <f>VLOOKUP($F12,Daten!$A$2:$B$46,2)</f>
        <v>#N/A</v>
      </c>
      <c r="H12" s="39"/>
      <c r="I12" s="31"/>
      <c r="J12" s="31"/>
      <c r="K12" s="31"/>
      <c r="L12" s="31"/>
      <c r="M12" s="32"/>
      <c r="N12" s="60"/>
      <c r="O12" s="40"/>
    </row>
    <row r="13" spans="1:15" x14ac:dyDescent="0.25">
      <c r="A13" s="11" t="s">
        <v>72</v>
      </c>
      <c r="B13" s="14" t="e">
        <f>IF($E13="m",VLOOKUP($J13,Daten!$D$3:$E$123,2),VLOOKUP($J13,Daten!$F$3:$G$123,2))</f>
        <v>#N/A</v>
      </c>
      <c r="C13" s="29"/>
      <c r="D13" s="30"/>
      <c r="E13" s="31"/>
      <c r="F13" s="32"/>
      <c r="G13" s="17" t="e">
        <f>VLOOKUP($F13,Daten!$A$2:$B$46,2)</f>
        <v>#N/A</v>
      </c>
      <c r="H13" s="39"/>
      <c r="I13" s="31"/>
      <c r="J13" s="31"/>
      <c r="K13" s="31"/>
      <c r="L13" s="31"/>
      <c r="M13" s="32"/>
      <c r="N13" s="60"/>
      <c r="O13" s="40"/>
    </row>
    <row r="14" spans="1:15" x14ac:dyDescent="0.25">
      <c r="A14" s="11" t="s">
        <v>72</v>
      </c>
      <c r="B14" s="14" t="e">
        <f>IF($E14="m",VLOOKUP($J14,Daten!$D$3:$E$123,2),VLOOKUP($J14,Daten!$F$3:$G$123,2))</f>
        <v>#N/A</v>
      </c>
      <c r="C14" s="29"/>
      <c r="D14" s="30"/>
      <c r="E14" s="31"/>
      <c r="F14" s="32"/>
      <c r="G14" s="17" t="e">
        <f>VLOOKUP($F14,Daten!$A$2:$B$46,2)</f>
        <v>#N/A</v>
      </c>
      <c r="H14" s="39"/>
      <c r="I14" s="31"/>
      <c r="J14" s="31"/>
      <c r="K14" s="31"/>
      <c r="L14" s="31"/>
      <c r="M14" s="32"/>
      <c r="N14" s="60"/>
      <c r="O14" s="40"/>
    </row>
    <row r="15" spans="1:15" x14ac:dyDescent="0.25">
      <c r="A15" s="11" t="s">
        <v>72</v>
      </c>
      <c r="B15" s="14" t="e">
        <f>IF($E15="m",VLOOKUP($J15,Daten!$D$3:$E$123,2),VLOOKUP($J15,Daten!$F$3:$G$123,2))</f>
        <v>#N/A</v>
      </c>
      <c r="C15" s="29"/>
      <c r="D15" s="30"/>
      <c r="E15" s="31"/>
      <c r="F15" s="32"/>
      <c r="G15" s="17" t="e">
        <f>VLOOKUP($F15,Daten!$A$2:$B$46,2)</f>
        <v>#N/A</v>
      </c>
      <c r="H15" s="39"/>
      <c r="I15" s="31"/>
      <c r="J15" s="31"/>
      <c r="K15" s="31"/>
      <c r="L15" s="31"/>
      <c r="M15" s="32"/>
      <c r="N15" s="60"/>
      <c r="O15" s="40"/>
    </row>
    <row r="16" spans="1:15" x14ac:dyDescent="0.25">
      <c r="A16" s="11" t="s">
        <v>72</v>
      </c>
      <c r="B16" s="14" t="e">
        <f>IF($E16="m",VLOOKUP($J16,Daten!$D$3:$E$123,2),VLOOKUP($J16,Daten!$F$3:$G$123,2))</f>
        <v>#N/A</v>
      </c>
      <c r="C16" s="29"/>
      <c r="D16" s="30"/>
      <c r="E16" s="31"/>
      <c r="F16" s="32"/>
      <c r="G16" s="17" t="e">
        <f>VLOOKUP($F16,Daten!$A$2:$B$46,2)</f>
        <v>#N/A</v>
      </c>
      <c r="H16" s="39"/>
      <c r="I16" s="31"/>
      <c r="J16" s="31"/>
      <c r="K16" s="31"/>
      <c r="L16" s="31"/>
      <c r="M16" s="32"/>
      <c r="N16" s="60"/>
      <c r="O16" s="40"/>
    </row>
    <row r="17" spans="1:15" x14ac:dyDescent="0.25">
      <c r="A17" s="11" t="s">
        <v>72</v>
      </c>
      <c r="B17" s="14" t="e">
        <f>IF($E17="m",VLOOKUP($J17,Daten!$D$3:$E$123,2),VLOOKUP($J17,Daten!$F$3:$G$123,2))</f>
        <v>#N/A</v>
      </c>
      <c r="C17" s="29"/>
      <c r="D17" s="30"/>
      <c r="E17" s="31"/>
      <c r="F17" s="32"/>
      <c r="G17" s="17" t="e">
        <f>VLOOKUP($F17,Daten!$A$2:$B$46,2)</f>
        <v>#N/A</v>
      </c>
      <c r="H17" s="39"/>
      <c r="I17" s="31"/>
      <c r="J17" s="31"/>
      <c r="K17" s="31"/>
      <c r="L17" s="31"/>
      <c r="M17" s="32"/>
      <c r="N17" s="60"/>
      <c r="O17" s="40"/>
    </row>
    <row r="18" spans="1:15" x14ac:dyDescent="0.25">
      <c r="A18" s="11" t="s">
        <v>72</v>
      </c>
      <c r="B18" s="14" t="e">
        <f>IF($E18="m",VLOOKUP($J18,Daten!$D$3:$E$123,2),VLOOKUP($J18,Daten!$F$3:$G$123,2))</f>
        <v>#N/A</v>
      </c>
      <c r="C18" s="29"/>
      <c r="D18" s="30"/>
      <c r="E18" s="31"/>
      <c r="F18" s="32"/>
      <c r="G18" s="17" t="e">
        <f>VLOOKUP($F18,Daten!$A$2:$B$46,2)</f>
        <v>#N/A</v>
      </c>
      <c r="H18" s="39"/>
      <c r="I18" s="31"/>
      <c r="J18" s="31"/>
      <c r="K18" s="31"/>
      <c r="L18" s="31"/>
      <c r="M18" s="32"/>
      <c r="N18" s="60"/>
      <c r="O18" s="40"/>
    </row>
    <row r="19" spans="1:15" x14ac:dyDescent="0.25">
      <c r="A19" s="11" t="s">
        <v>72</v>
      </c>
      <c r="B19" s="14" t="e">
        <f>IF($E19="m",VLOOKUP($J19,Daten!$D$3:$E$123,2),VLOOKUP($J19,Daten!$F$3:$G$123,2))</f>
        <v>#N/A</v>
      </c>
      <c r="C19" s="29"/>
      <c r="D19" s="30"/>
      <c r="E19" s="31"/>
      <c r="F19" s="32"/>
      <c r="G19" s="17" t="e">
        <f>VLOOKUP($F19,Daten!$A$2:$B$46,2)</f>
        <v>#N/A</v>
      </c>
      <c r="H19" s="39"/>
      <c r="I19" s="31"/>
      <c r="J19" s="31"/>
      <c r="K19" s="31"/>
      <c r="L19" s="31"/>
      <c r="M19" s="32"/>
      <c r="N19" s="60"/>
      <c r="O19" s="40"/>
    </row>
    <row r="20" spans="1:15" x14ac:dyDescent="0.25">
      <c r="A20" s="11" t="s">
        <v>72</v>
      </c>
      <c r="B20" s="14" t="e">
        <f>IF($E20="m",VLOOKUP($J20,Daten!$D$3:$E$123,2),VLOOKUP($J20,Daten!$F$3:$G$123,2))</f>
        <v>#N/A</v>
      </c>
      <c r="C20" s="29"/>
      <c r="D20" s="30"/>
      <c r="E20" s="31"/>
      <c r="F20" s="32"/>
      <c r="G20" s="17" t="e">
        <f>VLOOKUP($F20,Daten!$A$2:$B$46,2)</f>
        <v>#N/A</v>
      </c>
      <c r="H20" s="39"/>
      <c r="I20" s="31"/>
      <c r="J20" s="31"/>
      <c r="K20" s="31"/>
      <c r="L20" s="31"/>
      <c r="M20" s="32"/>
      <c r="N20" s="60"/>
      <c r="O20" s="40"/>
    </row>
    <row r="21" spans="1:15" x14ac:dyDescent="0.25">
      <c r="A21" s="11" t="s">
        <v>72</v>
      </c>
      <c r="B21" s="14" t="e">
        <f>IF($E21="m",VLOOKUP($J21,Daten!$D$3:$E$123,2),VLOOKUP($J21,Daten!$F$3:$G$123,2))</f>
        <v>#N/A</v>
      </c>
      <c r="C21" s="29"/>
      <c r="D21" s="30"/>
      <c r="E21" s="31"/>
      <c r="F21" s="32"/>
      <c r="G21" s="17" t="e">
        <f>VLOOKUP($F21,Daten!$A$2:$B$46,2)</f>
        <v>#N/A</v>
      </c>
      <c r="H21" s="39"/>
      <c r="I21" s="31"/>
      <c r="J21" s="31"/>
      <c r="K21" s="31"/>
      <c r="L21" s="31"/>
      <c r="M21" s="32"/>
      <c r="N21" s="60"/>
      <c r="O21" s="40"/>
    </row>
    <row r="22" spans="1:15" x14ac:dyDescent="0.25">
      <c r="A22" s="11" t="s">
        <v>72</v>
      </c>
      <c r="B22" s="14" t="e">
        <f>IF($E22="m",VLOOKUP($J22,Daten!$D$3:$E$123,2),VLOOKUP($J22,Daten!$F$3:$G$123,2))</f>
        <v>#N/A</v>
      </c>
      <c r="C22" s="29"/>
      <c r="D22" s="30"/>
      <c r="E22" s="31"/>
      <c r="F22" s="32"/>
      <c r="G22" s="17" t="e">
        <f>VLOOKUP($F22,Daten!$A$2:$B$46,2)</f>
        <v>#N/A</v>
      </c>
      <c r="H22" s="39"/>
      <c r="I22" s="31"/>
      <c r="J22" s="31"/>
      <c r="K22" s="31"/>
      <c r="L22" s="31"/>
      <c r="M22" s="32"/>
      <c r="N22" s="60"/>
      <c r="O22" s="40"/>
    </row>
    <row r="23" spans="1:15" x14ac:dyDescent="0.25">
      <c r="A23" s="11" t="s">
        <v>72</v>
      </c>
      <c r="B23" s="14" t="e">
        <f>IF($E23="m",VLOOKUP($J23,Daten!$D$3:$E$123,2),VLOOKUP($J23,Daten!$F$3:$G$123,2))</f>
        <v>#N/A</v>
      </c>
      <c r="C23" s="29"/>
      <c r="D23" s="30"/>
      <c r="E23" s="31"/>
      <c r="F23" s="32"/>
      <c r="G23" s="17" t="e">
        <f>VLOOKUP($F23,Daten!$A$2:$B$46,2)</f>
        <v>#N/A</v>
      </c>
      <c r="H23" s="39"/>
      <c r="I23" s="31"/>
      <c r="J23" s="31"/>
      <c r="K23" s="31"/>
      <c r="L23" s="31"/>
      <c r="M23" s="32"/>
      <c r="N23" s="60"/>
      <c r="O23" s="40"/>
    </row>
    <row r="24" spans="1:15" x14ac:dyDescent="0.25">
      <c r="A24" s="11" t="s">
        <v>72</v>
      </c>
      <c r="B24" s="14" t="e">
        <f>IF($E24="m",VLOOKUP($J24,Daten!$D$3:$E$123,2),VLOOKUP($J24,Daten!$F$3:$G$123,2))</f>
        <v>#N/A</v>
      </c>
      <c r="C24" s="29"/>
      <c r="D24" s="30"/>
      <c r="E24" s="31"/>
      <c r="F24" s="32"/>
      <c r="G24" s="17" t="e">
        <f>VLOOKUP($F24,Daten!$A$2:$B$46,2)</f>
        <v>#N/A</v>
      </c>
      <c r="H24" s="39"/>
      <c r="I24" s="31"/>
      <c r="J24" s="31"/>
      <c r="K24" s="31"/>
      <c r="L24" s="31"/>
      <c r="M24" s="32"/>
      <c r="N24" s="60"/>
      <c r="O24" s="40"/>
    </row>
    <row r="25" spans="1:15" x14ac:dyDescent="0.25">
      <c r="A25" s="11" t="s">
        <v>72</v>
      </c>
      <c r="B25" s="14" t="e">
        <f>IF($E25="m",VLOOKUP($J25,Daten!$D$3:$E$123,2),VLOOKUP($J25,Daten!$F$3:$G$123,2))</f>
        <v>#N/A</v>
      </c>
      <c r="C25" s="29"/>
      <c r="D25" s="30"/>
      <c r="E25" s="31"/>
      <c r="F25" s="32"/>
      <c r="G25" s="17" t="e">
        <f>VLOOKUP($F25,Daten!$A$2:$B$46,2)</f>
        <v>#N/A</v>
      </c>
      <c r="H25" s="39"/>
      <c r="I25" s="31"/>
      <c r="J25" s="31"/>
      <c r="K25" s="31"/>
      <c r="L25" s="31"/>
      <c r="M25" s="32"/>
      <c r="N25" s="60"/>
      <c r="O25" s="40"/>
    </row>
    <row r="26" spans="1:15" x14ac:dyDescent="0.25">
      <c r="A26" s="11" t="s">
        <v>72</v>
      </c>
      <c r="B26" s="14" t="e">
        <f>IF($E26="m",VLOOKUP($J26,Daten!$D$3:$E$123,2),VLOOKUP($J26,Daten!$F$3:$G$123,2))</f>
        <v>#N/A</v>
      </c>
      <c r="C26" s="29"/>
      <c r="D26" s="30"/>
      <c r="E26" s="31"/>
      <c r="F26" s="32"/>
      <c r="G26" s="17" t="e">
        <f>VLOOKUP($F26,Daten!$A$2:$B$46,2)</f>
        <v>#N/A</v>
      </c>
      <c r="H26" s="39"/>
      <c r="I26" s="31"/>
      <c r="J26" s="31"/>
      <c r="K26" s="31"/>
      <c r="L26" s="31"/>
      <c r="M26" s="32"/>
      <c r="N26" s="60"/>
      <c r="O26" s="40"/>
    </row>
    <row r="27" spans="1:15" x14ac:dyDescent="0.25">
      <c r="A27" s="11" t="s">
        <v>72</v>
      </c>
      <c r="B27" s="14" t="e">
        <f>IF($E27="m",VLOOKUP($J27,Daten!$D$3:$E$123,2),VLOOKUP($J27,Daten!$F$3:$G$123,2))</f>
        <v>#N/A</v>
      </c>
      <c r="C27" s="29"/>
      <c r="D27" s="30"/>
      <c r="E27" s="31"/>
      <c r="F27" s="32"/>
      <c r="G27" s="17" t="e">
        <f>VLOOKUP($F27,Daten!$A$2:$B$46,2)</f>
        <v>#N/A</v>
      </c>
      <c r="H27" s="39"/>
      <c r="I27" s="31"/>
      <c r="J27" s="31"/>
      <c r="K27" s="31"/>
      <c r="L27" s="31"/>
      <c r="M27" s="32"/>
      <c r="N27" s="60"/>
      <c r="O27" s="40"/>
    </row>
    <row r="28" spans="1:15" x14ac:dyDescent="0.25">
      <c r="A28" s="11" t="s">
        <v>72</v>
      </c>
      <c r="B28" s="14" t="e">
        <f>IF($E28="m",VLOOKUP($J28,Daten!$D$3:$E$123,2),VLOOKUP($J28,Daten!$F$3:$G$123,2))</f>
        <v>#N/A</v>
      </c>
      <c r="C28" s="29"/>
      <c r="D28" s="30"/>
      <c r="E28" s="31"/>
      <c r="F28" s="32"/>
      <c r="G28" s="17" t="e">
        <f>VLOOKUP($F28,Daten!$A$2:$B$46,2)</f>
        <v>#N/A</v>
      </c>
      <c r="H28" s="39"/>
      <c r="I28" s="31"/>
      <c r="J28" s="31"/>
      <c r="K28" s="31"/>
      <c r="L28" s="31"/>
      <c r="M28" s="32"/>
      <c r="N28" s="60"/>
      <c r="O28" s="40"/>
    </row>
    <row r="29" spans="1:15" x14ac:dyDescent="0.25">
      <c r="A29" s="11" t="s">
        <v>72</v>
      </c>
      <c r="B29" s="14" t="e">
        <f>IF($E29="m",VLOOKUP($J29,Daten!$D$3:$E$123,2),VLOOKUP($J29,Daten!$F$3:$G$123,2))</f>
        <v>#N/A</v>
      </c>
      <c r="C29" s="29"/>
      <c r="D29" s="30"/>
      <c r="E29" s="31"/>
      <c r="F29" s="32"/>
      <c r="G29" s="17" t="e">
        <f>VLOOKUP($F29,Daten!$A$2:$B$46,2)</f>
        <v>#N/A</v>
      </c>
      <c r="H29" s="39"/>
      <c r="I29" s="31"/>
      <c r="J29" s="31"/>
      <c r="K29" s="31"/>
      <c r="L29" s="31"/>
      <c r="M29" s="32"/>
      <c r="N29" s="60"/>
      <c r="O29" s="40"/>
    </row>
    <row r="30" spans="1:15" x14ac:dyDescent="0.25">
      <c r="A30" s="11" t="s">
        <v>72</v>
      </c>
      <c r="B30" s="14" t="e">
        <f>IF($E30="m",VLOOKUP($J30,Daten!$D$3:$E$123,2),VLOOKUP($J30,Daten!$F$3:$G$123,2))</f>
        <v>#N/A</v>
      </c>
      <c r="C30" s="29"/>
      <c r="D30" s="30"/>
      <c r="E30" s="31"/>
      <c r="F30" s="32"/>
      <c r="G30" s="17" t="e">
        <f>VLOOKUP($F30,Daten!$A$2:$B$46,2)</f>
        <v>#N/A</v>
      </c>
      <c r="H30" s="39"/>
      <c r="I30" s="31"/>
      <c r="J30" s="31"/>
      <c r="K30" s="31"/>
      <c r="L30" s="31"/>
      <c r="M30" s="32"/>
      <c r="N30" s="60"/>
      <c r="O30" s="40"/>
    </row>
    <row r="31" spans="1:15" x14ac:dyDescent="0.25">
      <c r="A31" s="11" t="s">
        <v>72</v>
      </c>
      <c r="B31" s="14" t="e">
        <f>IF($E31="m",VLOOKUP($J31,Daten!$D$3:$E$123,2),VLOOKUP($J31,Daten!$F$3:$G$123,2))</f>
        <v>#N/A</v>
      </c>
      <c r="C31" s="29"/>
      <c r="D31" s="30"/>
      <c r="E31" s="31"/>
      <c r="F31" s="32"/>
      <c r="G31" s="17" t="e">
        <f>VLOOKUP($F31,Daten!$A$2:$B$46,2)</f>
        <v>#N/A</v>
      </c>
      <c r="H31" s="39"/>
      <c r="I31" s="31"/>
      <c r="J31" s="31"/>
      <c r="K31" s="31"/>
      <c r="L31" s="31"/>
      <c r="M31" s="32"/>
      <c r="N31" s="60"/>
      <c r="O31" s="40"/>
    </row>
    <row r="32" spans="1:15" x14ac:dyDescent="0.25">
      <c r="A32" s="11" t="s">
        <v>72</v>
      </c>
      <c r="B32" s="14" t="e">
        <f>IF($E32="m",VLOOKUP($J32,Daten!$D$3:$E$123,2),VLOOKUP($J32,Daten!$F$3:$G$123,2))</f>
        <v>#N/A</v>
      </c>
      <c r="C32" s="29"/>
      <c r="D32" s="30"/>
      <c r="E32" s="31"/>
      <c r="F32" s="32"/>
      <c r="G32" s="17" t="e">
        <f>VLOOKUP($F32,Daten!$A$2:$B$46,2)</f>
        <v>#N/A</v>
      </c>
      <c r="H32" s="39"/>
      <c r="I32" s="31"/>
      <c r="J32" s="31"/>
      <c r="K32" s="31"/>
      <c r="L32" s="31"/>
      <c r="M32" s="32"/>
      <c r="N32" s="60"/>
      <c r="O32" s="40"/>
    </row>
    <row r="33" spans="1:15" x14ac:dyDescent="0.25">
      <c r="A33" s="11" t="s">
        <v>72</v>
      </c>
      <c r="B33" s="14" t="e">
        <f>IF($E33="m",VLOOKUP($J33,Daten!$D$3:$E$123,2),VLOOKUP($J33,Daten!$F$3:$G$123,2))</f>
        <v>#N/A</v>
      </c>
      <c r="C33" s="29"/>
      <c r="D33" s="30"/>
      <c r="E33" s="31"/>
      <c r="F33" s="32"/>
      <c r="G33" s="17" t="e">
        <f>VLOOKUP($F33,Daten!$A$2:$B$46,2)</f>
        <v>#N/A</v>
      </c>
      <c r="H33" s="39"/>
      <c r="I33" s="31"/>
      <c r="J33" s="31"/>
      <c r="K33" s="31"/>
      <c r="L33" s="31"/>
      <c r="M33" s="32"/>
      <c r="N33" s="60"/>
      <c r="O33" s="40"/>
    </row>
    <row r="34" spans="1:15" x14ac:dyDescent="0.25">
      <c r="A34" s="11" t="s">
        <v>72</v>
      </c>
      <c r="B34" s="14" t="e">
        <f>IF($E34="m",VLOOKUP($J34,Daten!$D$3:$E$123,2),VLOOKUP($J34,Daten!$F$3:$G$123,2))</f>
        <v>#N/A</v>
      </c>
      <c r="C34" s="29"/>
      <c r="D34" s="30"/>
      <c r="E34" s="31"/>
      <c r="F34" s="32"/>
      <c r="G34" s="17" t="e">
        <f>VLOOKUP($F34,Daten!$A$2:$B$46,2)</f>
        <v>#N/A</v>
      </c>
      <c r="H34" s="39"/>
      <c r="I34" s="31"/>
      <c r="J34" s="31"/>
      <c r="K34" s="31"/>
      <c r="L34" s="31"/>
      <c r="M34" s="32"/>
      <c r="N34" s="60"/>
      <c r="O34" s="40"/>
    </row>
    <row r="35" spans="1:15" x14ac:dyDescent="0.25">
      <c r="A35" s="11" t="s">
        <v>72</v>
      </c>
      <c r="B35" s="14" t="e">
        <f>IF($E35="m",VLOOKUP($J35,Daten!$D$3:$E$123,2),VLOOKUP($J35,Daten!$F$3:$G$123,2))</f>
        <v>#N/A</v>
      </c>
      <c r="C35" s="29"/>
      <c r="D35" s="30"/>
      <c r="E35" s="31"/>
      <c r="F35" s="32"/>
      <c r="G35" s="17" t="e">
        <f>VLOOKUP($F35,Daten!$A$2:$B$46,2)</f>
        <v>#N/A</v>
      </c>
      <c r="H35" s="39"/>
      <c r="I35" s="31"/>
      <c r="J35" s="31"/>
      <c r="K35" s="31"/>
      <c r="L35" s="31"/>
      <c r="M35" s="32"/>
      <c r="N35" s="60"/>
      <c r="O35" s="40"/>
    </row>
    <row r="36" spans="1:15" x14ac:dyDescent="0.25">
      <c r="A36" s="11" t="s">
        <v>72</v>
      </c>
      <c r="B36" s="14" t="e">
        <f>IF($E36="m",VLOOKUP($J36,Daten!$D$3:$E$123,2),VLOOKUP($J36,Daten!$F$3:$G$123,2))</f>
        <v>#N/A</v>
      </c>
      <c r="C36" s="29"/>
      <c r="D36" s="30"/>
      <c r="E36" s="31"/>
      <c r="F36" s="32"/>
      <c r="G36" s="17" t="e">
        <f>VLOOKUP($F36,Daten!$A$2:$B$46,2)</f>
        <v>#N/A</v>
      </c>
      <c r="H36" s="39"/>
      <c r="I36" s="31"/>
      <c r="J36" s="31"/>
      <c r="K36" s="31"/>
      <c r="L36" s="31"/>
      <c r="M36" s="32"/>
      <c r="N36" s="60"/>
      <c r="O36" s="40"/>
    </row>
    <row r="37" spans="1:15" x14ac:dyDescent="0.25">
      <c r="A37" s="11" t="s">
        <v>72</v>
      </c>
      <c r="B37" s="14" t="e">
        <f>IF($E37="m",VLOOKUP($J37,Daten!$D$3:$E$123,2),VLOOKUP($J37,Daten!$F$3:$G$123,2))</f>
        <v>#N/A</v>
      </c>
      <c r="C37" s="29"/>
      <c r="D37" s="30"/>
      <c r="E37" s="31"/>
      <c r="F37" s="32"/>
      <c r="G37" s="17" t="e">
        <f>VLOOKUP($F37,Daten!$A$2:$B$46,2)</f>
        <v>#N/A</v>
      </c>
      <c r="H37" s="39"/>
      <c r="I37" s="31"/>
      <c r="J37" s="31"/>
      <c r="K37" s="31"/>
      <c r="L37" s="31"/>
      <c r="M37" s="32"/>
      <c r="N37" s="60"/>
      <c r="O37" s="40"/>
    </row>
    <row r="38" spans="1:15" x14ac:dyDescent="0.25">
      <c r="A38" s="11" t="s">
        <v>72</v>
      </c>
      <c r="B38" s="14" t="e">
        <f>IF($E38="m",VLOOKUP($J38,Daten!$D$3:$E$123,2),VLOOKUP($J38,Daten!$F$3:$G$123,2))</f>
        <v>#N/A</v>
      </c>
      <c r="C38" s="29"/>
      <c r="D38" s="30"/>
      <c r="E38" s="31"/>
      <c r="F38" s="32"/>
      <c r="G38" s="17" t="e">
        <f>VLOOKUP($F38,Daten!$A$2:$B$46,2)</f>
        <v>#N/A</v>
      </c>
      <c r="H38" s="39"/>
      <c r="I38" s="31"/>
      <c r="J38" s="31"/>
      <c r="K38" s="31"/>
      <c r="L38" s="31"/>
      <c r="M38" s="32"/>
      <c r="N38" s="60"/>
      <c r="O38" s="40"/>
    </row>
    <row r="39" spans="1:15" x14ac:dyDescent="0.25">
      <c r="A39" s="11" t="s">
        <v>72</v>
      </c>
      <c r="B39" s="14" t="e">
        <f>IF($E39="m",VLOOKUP($J39,Daten!$D$3:$E$123,2),VLOOKUP($J39,Daten!$F$3:$G$123,2))</f>
        <v>#N/A</v>
      </c>
      <c r="C39" s="29"/>
      <c r="D39" s="30"/>
      <c r="E39" s="31"/>
      <c r="F39" s="32"/>
      <c r="G39" s="17" t="e">
        <f>VLOOKUP($F39,Daten!$A$2:$B$46,2)</f>
        <v>#N/A</v>
      </c>
      <c r="H39" s="39"/>
      <c r="I39" s="31"/>
      <c r="J39" s="31"/>
      <c r="K39" s="31"/>
      <c r="L39" s="31"/>
      <c r="M39" s="32"/>
      <c r="N39" s="60"/>
      <c r="O39" s="40"/>
    </row>
    <row r="40" spans="1:15" x14ac:dyDescent="0.25">
      <c r="A40" s="11" t="s">
        <v>72</v>
      </c>
      <c r="B40" s="14" t="e">
        <f>IF($E40="m",VLOOKUP($J40,Daten!$D$3:$E$123,2),VLOOKUP($J40,Daten!$F$3:$G$123,2))</f>
        <v>#N/A</v>
      </c>
      <c r="C40" s="29"/>
      <c r="D40" s="30"/>
      <c r="E40" s="31"/>
      <c r="F40" s="32"/>
      <c r="G40" s="17" t="e">
        <f>VLOOKUP($F40,Daten!$A$2:$B$46,2)</f>
        <v>#N/A</v>
      </c>
      <c r="H40" s="39"/>
      <c r="I40" s="31"/>
      <c r="J40" s="31"/>
      <c r="K40" s="31"/>
      <c r="L40" s="31"/>
      <c r="M40" s="32"/>
      <c r="N40" s="60"/>
      <c r="O40" s="40"/>
    </row>
    <row r="41" spans="1:15" x14ac:dyDescent="0.25">
      <c r="A41" s="11" t="s">
        <v>72</v>
      </c>
      <c r="B41" s="14" t="e">
        <f>IF($E41="m",VLOOKUP($J41,Daten!$D$3:$E$123,2),VLOOKUP($J41,Daten!$F$3:$G$123,2))</f>
        <v>#N/A</v>
      </c>
      <c r="C41" s="29"/>
      <c r="D41" s="30"/>
      <c r="E41" s="31"/>
      <c r="F41" s="32"/>
      <c r="G41" s="17" t="e">
        <f>VLOOKUP($F41,Daten!$A$2:$B$46,2)</f>
        <v>#N/A</v>
      </c>
      <c r="H41" s="39"/>
      <c r="I41" s="31"/>
      <c r="J41" s="31"/>
      <c r="K41" s="31"/>
      <c r="L41" s="31"/>
      <c r="M41" s="32"/>
      <c r="N41" s="60"/>
      <c r="O41" s="40"/>
    </row>
    <row r="42" spans="1:15" x14ac:dyDescent="0.25">
      <c r="A42" s="11" t="s">
        <v>72</v>
      </c>
      <c r="B42" s="14" t="e">
        <f>IF($E42="m",VLOOKUP($J42,Daten!$D$3:$E$123,2),VLOOKUP($J42,Daten!$F$3:$G$123,2))</f>
        <v>#N/A</v>
      </c>
      <c r="C42" s="29"/>
      <c r="D42" s="30"/>
      <c r="E42" s="31"/>
      <c r="F42" s="32"/>
      <c r="G42" s="17" t="e">
        <f>VLOOKUP($F42,Daten!$A$2:$B$46,2)</f>
        <v>#N/A</v>
      </c>
      <c r="H42" s="39"/>
      <c r="I42" s="31"/>
      <c r="J42" s="31"/>
      <c r="K42" s="31"/>
      <c r="L42" s="31"/>
      <c r="M42" s="32"/>
      <c r="N42" s="60"/>
      <c r="O42" s="40"/>
    </row>
    <row r="43" spans="1:15" x14ac:dyDescent="0.25">
      <c r="A43" s="11" t="s">
        <v>72</v>
      </c>
      <c r="B43" s="14" t="e">
        <f>IF($E43="m",VLOOKUP($J43,Daten!$D$3:$E$123,2),VLOOKUP($J43,Daten!$F$3:$G$123,2))</f>
        <v>#N/A</v>
      </c>
      <c r="C43" s="29"/>
      <c r="D43" s="30"/>
      <c r="E43" s="31"/>
      <c r="F43" s="32"/>
      <c r="G43" s="17" t="e">
        <f>VLOOKUP($F43,Daten!$A$2:$B$46,2)</f>
        <v>#N/A</v>
      </c>
      <c r="H43" s="39"/>
      <c r="I43" s="31"/>
      <c r="J43" s="31"/>
      <c r="K43" s="31"/>
      <c r="L43" s="31"/>
      <c r="M43" s="32"/>
      <c r="N43" s="60"/>
      <c r="O43" s="40"/>
    </row>
    <row r="44" spans="1:15" x14ac:dyDescent="0.25">
      <c r="A44" s="11" t="s">
        <v>72</v>
      </c>
      <c r="B44" s="14" t="e">
        <f>IF($E44="m",VLOOKUP($J44,Daten!$D$3:$E$123,2),VLOOKUP($J44,Daten!$F$3:$G$123,2))</f>
        <v>#N/A</v>
      </c>
      <c r="C44" s="29"/>
      <c r="D44" s="30"/>
      <c r="E44" s="31"/>
      <c r="F44" s="32"/>
      <c r="G44" s="17" t="e">
        <f>VLOOKUP($F44,Daten!$A$2:$B$46,2)</f>
        <v>#N/A</v>
      </c>
      <c r="H44" s="39"/>
      <c r="I44" s="31"/>
      <c r="J44" s="31"/>
      <c r="K44" s="31"/>
      <c r="L44" s="31"/>
      <c r="M44" s="32"/>
      <c r="N44" s="60"/>
      <c r="O44" s="40"/>
    </row>
    <row r="45" spans="1:15" x14ac:dyDescent="0.25">
      <c r="A45" s="11" t="s">
        <v>72</v>
      </c>
      <c r="B45" s="14" t="e">
        <f>IF($E45="m",VLOOKUP($J45,Daten!$D$3:$E$123,2),VLOOKUP($J45,Daten!$F$3:$G$123,2))</f>
        <v>#N/A</v>
      </c>
      <c r="C45" s="29"/>
      <c r="D45" s="30"/>
      <c r="E45" s="31"/>
      <c r="F45" s="32"/>
      <c r="G45" s="17" t="e">
        <f>VLOOKUP($F45,Daten!$A$2:$B$46,2)</f>
        <v>#N/A</v>
      </c>
      <c r="H45" s="39"/>
      <c r="I45" s="31"/>
      <c r="J45" s="31"/>
      <c r="K45" s="31"/>
      <c r="L45" s="31"/>
      <c r="M45" s="32"/>
      <c r="N45" s="60"/>
      <c r="O45" s="40"/>
    </row>
    <row r="46" spans="1:15" x14ac:dyDescent="0.25">
      <c r="A46" s="11" t="s">
        <v>72</v>
      </c>
      <c r="B46" s="14" t="e">
        <f>IF($E46="m",VLOOKUP($J46,Daten!$D$3:$E$123,2),VLOOKUP($J46,Daten!$F$3:$G$123,2))</f>
        <v>#N/A</v>
      </c>
      <c r="C46" s="29"/>
      <c r="D46" s="30"/>
      <c r="E46" s="31"/>
      <c r="F46" s="32"/>
      <c r="G46" s="17" t="e">
        <f>VLOOKUP($F46,Daten!$A$2:$B$46,2)</f>
        <v>#N/A</v>
      </c>
      <c r="H46" s="39"/>
      <c r="I46" s="31"/>
      <c r="J46" s="31"/>
      <c r="K46" s="31"/>
      <c r="L46" s="31"/>
      <c r="M46" s="32"/>
      <c r="N46" s="60"/>
      <c r="O46" s="40"/>
    </row>
    <row r="47" spans="1:15" x14ac:dyDescent="0.25">
      <c r="A47" s="11" t="s">
        <v>72</v>
      </c>
      <c r="B47" s="14" t="e">
        <f>IF($E47="m",VLOOKUP($J47,Daten!$D$3:$E$123,2),VLOOKUP($J47,Daten!$F$3:$G$123,2))</f>
        <v>#N/A</v>
      </c>
      <c r="C47" s="29"/>
      <c r="D47" s="30"/>
      <c r="E47" s="31"/>
      <c r="F47" s="32"/>
      <c r="G47" s="17" t="e">
        <f>VLOOKUP($F47,Daten!$A$2:$B$46,2)</f>
        <v>#N/A</v>
      </c>
      <c r="H47" s="39"/>
      <c r="I47" s="31"/>
      <c r="J47" s="31"/>
      <c r="K47" s="31"/>
      <c r="L47" s="31"/>
      <c r="M47" s="32"/>
      <c r="N47" s="60"/>
      <c r="O47" s="40"/>
    </row>
    <row r="48" spans="1:15" x14ac:dyDescent="0.25">
      <c r="A48" s="11" t="s">
        <v>72</v>
      </c>
      <c r="B48" s="14" t="e">
        <f>IF($E48="m",VLOOKUP($J48,Daten!$D$3:$E$123,2),VLOOKUP($J48,Daten!$F$3:$G$123,2))</f>
        <v>#N/A</v>
      </c>
      <c r="C48" s="29"/>
      <c r="D48" s="30"/>
      <c r="E48" s="31"/>
      <c r="F48" s="32"/>
      <c r="G48" s="17" t="e">
        <f>VLOOKUP($F48,Daten!$A$2:$B$46,2)</f>
        <v>#N/A</v>
      </c>
      <c r="H48" s="39"/>
      <c r="I48" s="31"/>
      <c r="J48" s="31"/>
      <c r="K48" s="31"/>
      <c r="L48" s="31"/>
      <c r="M48" s="32"/>
      <c r="N48" s="60"/>
      <c r="O48" s="40"/>
    </row>
    <row r="49" spans="1:15" x14ac:dyDescent="0.25">
      <c r="A49" s="11" t="s">
        <v>72</v>
      </c>
      <c r="B49" s="14" t="e">
        <f>IF($E49="m",VLOOKUP($J49,Daten!$D$3:$E$123,2),VLOOKUP($J49,Daten!$F$3:$G$123,2))</f>
        <v>#N/A</v>
      </c>
      <c r="C49" s="29"/>
      <c r="D49" s="30"/>
      <c r="E49" s="31"/>
      <c r="F49" s="32"/>
      <c r="G49" s="17" t="e">
        <f>VLOOKUP($F49,Daten!$A$2:$B$46,2)</f>
        <v>#N/A</v>
      </c>
      <c r="H49" s="39"/>
      <c r="I49" s="31"/>
      <c r="J49" s="31"/>
      <c r="K49" s="31"/>
      <c r="L49" s="31"/>
      <c r="M49" s="32"/>
      <c r="N49" s="60"/>
      <c r="O49" s="40"/>
    </row>
    <row r="50" spans="1:15" x14ac:dyDescent="0.25">
      <c r="A50" s="11" t="s">
        <v>72</v>
      </c>
      <c r="B50" s="14" t="e">
        <f>IF($E50="m",VLOOKUP($J50,Daten!$D$3:$E$123,2),VLOOKUP($J50,Daten!$F$3:$G$123,2))</f>
        <v>#N/A</v>
      </c>
      <c r="C50" s="29"/>
      <c r="D50" s="30"/>
      <c r="E50" s="31"/>
      <c r="F50" s="32"/>
      <c r="G50" s="17" t="e">
        <f>VLOOKUP($F50,Daten!$A$2:$B$46,2)</f>
        <v>#N/A</v>
      </c>
      <c r="H50" s="39"/>
      <c r="I50" s="31"/>
      <c r="J50" s="31"/>
      <c r="K50" s="31"/>
      <c r="L50" s="31"/>
      <c r="M50" s="32"/>
      <c r="N50" s="60"/>
      <c r="O50" s="40"/>
    </row>
    <row r="51" spans="1:15" x14ac:dyDescent="0.25">
      <c r="A51" s="11" t="s">
        <v>72</v>
      </c>
      <c r="B51" s="14" t="e">
        <f>IF($E51="m",VLOOKUP($J51,Daten!$D$3:$E$123,2),VLOOKUP($J51,Daten!$F$3:$G$123,2))</f>
        <v>#N/A</v>
      </c>
      <c r="C51" s="29"/>
      <c r="D51" s="30"/>
      <c r="E51" s="31"/>
      <c r="F51" s="32"/>
      <c r="G51" s="17" t="e">
        <f>VLOOKUP($F51,Daten!$A$2:$B$46,2)</f>
        <v>#N/A</v>
      </c>
      <c r="H51" s="39"/>
      <c r="I51" s="31"/>
      <c r="J51" s="31"/>
      <c r="K51" s="31"/>
      <c r="L51" s="31"/>
      <c r="M51" s="32"/>
      <c r="N51" s="60"/>
      <c r="O51" s="40"/>
    </row>
    <row r="52" spans="1:15" x14ac:dyDescent="0.25">
      <c r="A52" s="11" t="s">
        <v>72</v>
      </c>
      <c r="B52" s="14" t="e">
        <f>IF($E52="m",VLOOKUP($J52,Daten!$D$3:$E$123,2),VLOOKUP($J52,Daten!$F$3:$G$123,2))</f>
        <v>#N/A</v>
      </c>
      <c r="C52" s="29"/>
      <c r="D52" s="30"/>
      <c r="E52" s="31"/>
      <c r="F52" s="32"/>
      <c r="G52" s="17" t="e">
        <f>VLOOKUP($F52,Daten!$A$2:$B$46,2)</f>
        <v>#N/A</v>
      </c>
      <c r="H52" s="39"/>
      <c r="I52" s="31"/>
      <c r="J52" s="31"/>
      <c r="K52" s="31"/>
      <c r="L52" s="31"/>
      <c r="M52" s="32"/>
      <c r="N52" s="60"/>
      <c r="O52" s="40"/>
    </row>
    <row r="53" spans="1:15" x14ac:dyDescent="0.25">
      <c r="A53" s="11" t="s">
        <v>72</v>
      </c>
      <c r="B53" s="14" t="e">
        <f>IF($E53="m",VLOOKUP($J53,Daten!$D$3:$E$123,2),VLOOKUP($J53,Daten!$F$3:$G$123,2))</f>
        <v>#N/A</v>
      </c>
      <c r="C53" s="29"/>
      <c r="D53" s="30"/>
      <c r="E53" s="31"/>
      <c r="F53" s="32"/>
      <c r="G53" s="17" t="e">
        <f>VLOOKUP($F53,Daten!$A$2:$B$46,2)</f>
        <v>#N/A</v>
      </c>
      <c r="H53" s="39"/>
      <c r="I53" s="31"/>
      <c r="J53" s="31"/>
      <c r="K53" s="31"/>
      <c r="L53" s="31"/>
      <c r="M53" s="32"/>
      <c r="N53" s="60"/>
      <c r="O53" s="40"/>
    </row>
    <row r="54" spans="1:15" x14ac:dyDescent="0.25">
      <c r="A54" s="11" t="s">
        <v>72</v>
      </c>
      <c r="B54" s="14" t="e">
        <f>IF($E54="m",VLOOKUP($J54,Daten!$D$3:$E$123,2),VLOOKUP($J54,Daten!$F$3:$G$123,2))</f>
        <v>#N/A</v>
      </c>
      <c r="C54" s="29"/>
      <c r="D54" s="30"/>
      <c r="E54" s="31"/>
      <c r="F54" s="32"/>
      <c r="G54" s="17" t="e">
        <f>VLOOKUP($F54,Daten!$A$2:$B$46,2)</f>
        <v>#N/A</v>
      </c>
      <c r="H54" s="39"/>
      <c r="I54" s="31"/>
      <c r="J54" s="31"/>
      <c r="K54" s="31"/>
      <c r="L54" s="31"/>
      <c r="M54" s="32"/>
      <c r="N54" s="60"/>
      <c r="O54" s="40"/>
    </row>
    <row r="55" spans="1:15" x14ac:dyDescent="0.25">
      <c r="A55" s="11" t="s">
        <v>72</v>
      </c>
      <c r="B55" s="14" t="e">
        <f>IF($E55="m",VLOOKUP($J55,Daten!$D$3:$E$123,2),VLOOKUP($J55,Daten!$F$3:$G$123,2))</f>
        <v>#N/A</v>
      </c>
      <c r="C55" s="29"/>
      <c r="D55" s="30"/>
      <c r="E55" s="31"/>
      <c r="F55" s="32"/>
      <c r="G55" s="17" t="e">
        <f>VLOOKUP($F55,Daten!$A$2:$B$46,2)</f>
        <v>#N/A</v>
      </c>
      <c r="H55" s="39"/>
      <c r="I55" s="31"/>
      <c r="J55" s="31"/>
      <c r="K55" s="31"/>
      <c r="L55" s="31"/>
      <c r="M55" s="32"/>
      <c r="N55" s="60"/>
      <c r="O55" s="40"/>
    </row>
    <row r="56" spans="1:15" x14ac:dyDescent="0.25">
      <c r="A56" s="11" t="s">
        <v>72</v>
      </c>
      <c r="B56" s="14" t="e">
        <f>IF($E56="m",VLOOKUP($J56,Daten!$D$3:$E$123,2),VLOOKUP($J56,Daten!$F$3:$G$123,2))</f>
        <v>#N/A</v>
      </c>
      <c r="C56" s="29"/>
      <c r="D56" s="30"/>
      <c r="E56" s="31"/>
      <c r="F56" s="32"/>
      <c r="G56" s="17" t="e">
        <f>VLOOKUP($F56,Daten!$A$2:$B$46,2)</f>
        <v>#N/A</v>
      </c>
      <c r="H56" s="39"/>
      <c r="I56" s="31"/>
      <c r="J56" s="31"/>
      <c r="K56" s="31"/>
      <c r="L56" s="31"/>
      <c r="M56" s="32"/>
      <c r="N56" s="60"/>
      <c r="O56" s="40"/>
    </row>
    <row r="57" spans="1:15" x14ac:dyDescent="0.25">
      <c r="A57" s="11" t="s">
        <v>72</v>
      </c>
      <c r="B57" s="14" t="e">
        <f>IF($E57="m",VLOOKUP($J57,Daten!$D$3:$E$123,2),VLOOKUP($J57,Daten!$F$3:$G$123,2))</f>
        <v>#N/A</v>
      </c>
      <c r="C57" s="29"/>
      <c r="D57" s="30"/>
      <c r="E57" s="31"/>
      <c r="F57" s="32"/>
      <c r="G57" s="17" t="e">
        <f>VLOOKUP($F57,Daten!$A$2:$B$46,2)</f>
        <v>#N/A</v>
      </c>
      <c r="H57" s="39"/>
      <c r="I57" s="31"/>
      <c r="J57" s="31"/>
      <c r="K57" s="31"/>
      <c r="L57" s="31"/>
      <c r="M57" s="32"/>
      <c r="N57" s="60"/>
      <c r="O57" s="40"/>
    </row>
    <row r="58" spans="1:15" x14ac:dyDescent="0.25">
      <c r="A58" s="11" t="s">
        <v>72</v>
      </c>
      <c r="B58" s="14" t="e">
        <f>IF($E58="m",VLOOKUP($J58,Daten!$D$3:$E$123,2),VLOOKUP($J58,Daten!$F$3:$G$123,2))</f>
        <v>#N/A</v>
      </c>
      <c r="C58" s="29"/>
      <c r="D58" s="30"/>
      <c r="E58" s="31"/>
      <c r="F58" s="32"/>
      <c r="G58" s="17" t="e">
        <f>VLOOKUP($F58,Daten!$A$2:$B$46,2)</f>
        <v>#N/A</v>
      </c>
      <c r="H58" s="39"/>
      <c r="I58" s="31"/>
      <c r="J58" s="31"/>
      <c r="K58" s="31"/>
      <c r="L58" s="31"/>
      <c r="M58" s="32"/>
      <c r="N58" s="60"/>
      <c r="O58" s="40"/>
    </row>
    <row r="59" spans="1:15" ht="15.75" thickBot="1" x14ac:dyDescent="0.3">
      <c r="A59" s="12" t="s">
        <v>72</v>
      </c>
      <c r="B59" s="15" t="e">
        <f>IF($E59="m",VLOOKUP($J59,Daten!$D$3:$E$123,2),VLOOKUP($J59,Daten!$F$3:$G$123,2))</f>
        <v>#N/A</v>
      </c>
      <c r="C59" s="33"/>
      <c r="D59" s="34"/>
      <c r="E59" s="35"/>
      <c r="F59" s="36"/>
      <c r="G59" s="18" t="e">
        <f>VLOOKUP($F59,Daten!$A$2:$B$46,2)</f>
        <v>#N/A</v>
      </c>
      <c r="H59" s="41"/>
      <c r="I59" s="35"/>
      <c r="J59" s="35"/>
      <c r="K59" s="35"/>
      <c r="L59" s="35"/>
      <c r="M59" s="36"/>
      <c r="N59" s="63"/>
      <c r="O59" s="42"/>
    </row>
    <row r="60" spans="1:15" x14ac:dyDescent="0.25">
      <c r="A60" s="7"/>
      <c r="B60" s="7"/>
      <c r="C60" s="8"/>
      <c r="D60" s="8"/>
      <c r="E60" s="7"/>
      <c r="F60" s="7"/>
      <c r="G60" s="7"/>
      <c r="H60" s="7"/>
      <c r="I60" s="7"/>
      <c r="J60" s="7"/>
      <c r="K60" s="7"/>
      <c r="L60" s="7"/>
      <c r="M60" s="7"/>
      <c r="N60" s="61"/>
      <c r="O60" s="7"/>
    </row>
    <row r="61" spans="1:15" x14ac:dyDescent="0.25">
      <c r="A61" s="7"/>
      <c r="B61" s="7"/>
      <c r="C61" s="8"/>
      <c r="D61" s="8"/>
      <c r="E61" s="7"/>
      <c r="F61" s="7"/>
      <c r="G61" s="7"/>
      <c r="H61" s="7"/>
      <c r="I61" s="7"/>
      <c r="J61" s="7"/>
      <c r="K61" s="7"/>
      <c r="L61" s="7"/>
      <c r="M61" s="7"/>
      <c r="N61" s="61"/>
      <c r="O61" s="7"/>
    </row>
    <row r="62" spans="1:15" x14ac:dyDescent="0.25">
      <c r="A62" s="7"/>
      <c r="B62" s="7"/>
      <c r="C62" s="8"/>
      <c r="D62" s="8"/>
      <c r="E62" s="7"/>
      <c r="F62" s="7"/>
      <c r="G62" s="7"/>
      <c r="H62" s="7"/>
      <c r="I62" s="7"/>
      <c r="J62" s="7"/>
      <c r="K62" s="7"/>
      <c r="L62" s="7"/>
      <c r="M62" s="7"/>
      <c r="N62" s="61"/>
      <c r="O62" s="7"/>
    </row>
    <row r="63" spans="1:15" x14ac:dyDescent="0.25">
      <c r="A63" s="7"/>
      <c r="B63" s="7"/>
      <c r="C63" s="8"/>
      <c r="D63" s="8"/>
      <c r="E63" s="7"/>
      <c r="F63" s="7"/>
      <c r="G63" s="7"/>
      <c r="H63" s="7"/>
      <c r="I63" s="7"/>
      <c r="J63" s="7"/>
      <c r="K63" s="7"/>
      <c r="L63" s="7"/>
      <c r="M63" s="7"/>
      <c r="N63" s="61"/>
      <c r="O63" s="7"/>
    </row>
    <row r="64" spans="1:15" x14ac:dyDescent="0.25">
      <c r="A64" s="7"/>
      <c r="B64" s="7"/>
      <c r="C64" s="8"/>
      <c r="D64" s="8"/>
      <c r="E64" s="7"/>
      <c r="F64" s="7"/>
      <c r="G64" s="7"/>
      <c r="H64" s="7"/>
      <c r="I64" s="7"/>
      <c r="J64" s="7"/>
      <c r="K64" s="7"/>
      <c r="L64" s="7"/>
      <c r="M64" s="7"/>
      <c r="N64" s="61"/>
      <c r="O64" s="7"/>
    </row>
    <row r="65" spans="1:15" x14ac:dyDescent="0.25">
      <c r="A65" s="7"/>
      <c r="B65" s="7"/>
      <c r="C65" s="8"/>
      <c r="D65" s="8"/>
      <c r="E65" s="7"/>
      <c r="F65" s="7"/>
      <c r="G65" s="7"/>
      <c r="H65" s="7"/>
      <c r="I65" s="7"/>
      <c r="J65" s="7"/>
      <c r="K65" s="7"/>
      <c r="L65" s="7"/>
      <c r="M65" s="7"/>
      <c r="N65" s="61"/>
      <c r="O65" s="7"/>
    </row>
    <row r="66" spans="1:15" x14ac:dyDescent="0.25">
      <c r="A66" s="7"/>
      <c r="B66" s="7"/>
      <c r="C66" s="8"/>
      <c r="D66" s="8"/>
      <c r="E66" s="7"/>
      <c r="F66" s="7"/>
      <c r="G66" s="7"/>
      <c r="H66" s="7"/>
      <c r="I66" s="7"/>
      <c r="J66" s="7"/>
      <c r="K66" s="7"/>
      <c r="L66" s="7"/>
      <c r="M66" s="7"/>
      <c r="N66" s="61"/>
      <c r="O66" s="7"/>
    </row>
    <row r="67" spans="1:15" x14ac:dyDescent="0.25">
      <c r="A67" s="7"/>
      <c r="B67" s="7"/>
      <c r="C67" s="8"/>
      <c r="D67" s="8"/>
      <c r="E67" s="7"/>
      <c r="F67" s="7"/>
      <c r="G67" s="7"/>
      <c r="H67" s="7"/>
      <c r="I67" s="7"/>
      <c r="J67" s="7"/>
      <c r="K67" s="7"/>
      <c r="L67" s="7"/>
      <c r="M67" s="7"/>
      <c r="N67" s="61"/>
      <c r="O67" s="7"/>
    </row>
    <row r="68" spans="1:15" x14ac:dyDescent="0.25">
      <c r="A68" s="7"/>
      <c r="B68" s="7"/>
      <c r="C68" s="8"/>
      <c r="D68" s="8"/>
      <c r="E68" s="7"/>
      <c r="F68" s="7"/>
      <c r="G68" s="7"/>
      <c r="H68" s="7"/>
      <c r="I68" s="7"/>
      <c r="J68" s="7"/>
      <c r="K68" s="7"/>
      <c r="L68" s="7"/>
      <c r="M68" s="7"/>
      <c r="N68" s="61"/>
      <c r="O68" s="7"/>
    </row>
    <row r="69" spans="1:15" x14ac:dyDescent="0.25">
      <c r="A69" s="7"/>
      <c r="B69" s="7"/>
      <c r="C69" s="8"/>
      <c r="D69" s="8"/>
      <c r="E69" s="7"/>
      <c r="F69" s="7"/>
      <c r="G69" s="7"/>
      <c r="H69" s="7"/>
      <c r="I69" s="7"/>
      <c r="J69" s="7"/>
      <c r="K69" s="7"/>
      <c r="L69" s="7"/>
      <c r="M69" s="7"/>
      <c r="N69" s="61"/>
      <c r="O69" s="7"/>
    </row>
    <row r="70" spans="1:15" x14ac:dyDescent="0.25">
      <c r="A70" s="7"/>
      <c r="B70" s="7"/>
      <c r="C70" s="8"/>
      <c r="D70" s="8"/>
      <c r="E70" s="7"/>
      <c r="F70" s="7"/>
      <c r="G70" s="7"/>
      <c r="H70" s="7"/>
      <c r="I70" s="7"/>
      <c r="J70" s="7"/>
      <c r="K70" s="7"/>
      <c r="L70" s="7"/>
      <c r="M70" s="7"/>
      <c r="N70" s="61"/>
      <c r="O70" s="7"/>
    </row>
    <row r="71" spans="1:15" x14ac:dyDescent="0.25">
      <c r="A71" s="7"/>
      <c r="B71" s="7"/>
      <c r="C71" s="8"/>
      <c r="D71" s="8"/>
      <c r="E71" s="7"/>
      <c r="F71" s="7"/>
      <c r="G71" s="7"/>
      <c r="H71" s="7"/>
      <c r="I71" s="7"/>
      <c r="J71" s="7"/>
      <c r="K71" s="7"/>
      <c r="L71" s="7"/>
      <c r="M71" s="7"/>
      <c r="N71" s="61"/>
      <c r="O71" s="7"/>
    </row>
    <row r="72" spans="1:15" x14ac:dyDescent="0.25">
      <c r="A72" s="7"/>
      <c r="B72" s="7"/>
      <c r="C72" s="8"/>
      <c r="D72" s="8"/>
      <c r="E72" s="7"/>
      <c r="F72" s="7"/>
      <c r="G72" s="7"/>
      <c r="H72" s="7"/>
      <c r="I72" s="7"/>
      <c r="J72" s="7"/>
      <c r="K72" s="7"/>
      <c r="L72" s="7"/>
      <c r="M72" s="7"/>
      <c r="N72" s="61"/>
      <c r="O72" s="7"/>
    </row>
    <row r="73" spans="1:15" x14ac:dyDescent="0.25">
      <c r="A73" s="7"/>
      <c r="B73" s="7"/>
      <c r="C73" s="8"/>
      <c r="D73" s="8"/>
      <c r="E73" s="7"/>
      <c r="F73" s="7"/>
      <c r="G73" s="7"/>
      <c r="H73" s="7"/>
      <c r="I73" s="7"/>
      <c r="J73" s="7"/>
      <c r="K73" s="7"/>
      <c r="L73" s="7"/>
      <c r="M73" s="7"/>
      <c r="N73" s="61"/>
      <c r="O73" s="7"/>
    </row>
    <row r="74" spans="1:15" x14ac:dyDescent="0.25">
      <c r="A74" s="7"/>
      <c r="B74" s="7"/>
      <c r="C74" s="8"/>
      <c r="D74" s="8"/>
      <c r="E74" s="7"/>
      <c r="F74" s="7"/>
      <c r="G74" s="7"/>
      <c r="H74" s="7"/>
      <c r="I74" s="7"/>
      <c r="J74" s="7"/>
      <c r="K74" s="7"/>
      <c r="L74" s="7"/>
      <c r="M74" s="7"/>
      <c r="N74" s="61"/>
      <c r="O74" s="7"/>
    </row>
    <row r="75" spans="1:15" x14ac:dyDescent="0.25">
      <c r="A75" s="7"/>
      <c r="B75" s="7"/>
      <c r="C75" s="8"/>
      <c r="D75" s="8"/>
      <c r="E75" s="7"/>
      <c r="F75" s="7"/>
      <c r="G75" s="7"/>
      <c r="H75" s="7"/>
      <c r="I75" s="7"/>
      <c r="J75" s="7"/>
      <c r="K75" s="7"/>
      <c r="L75" s="7"/>
      <c r="M75" s="7"/>
      <c r="N75" s="61"/>
      <c r="O75" s="7"/>
    </row>
    <row r="76" spans="1:15" x14ac:dyDescent="0.25">
      <c r="A76" s="7"/>
      <c r="B76" s="7"/>
      <c r="C76" s="8"/>
      <c r="D76" s="8"/>
      <c r="E76" s="7"/>
      <c r="F76" s="7"/>
      <c r="G76" s="7"/>
      <c r="H76" s="7"/>
      <c r="I76" s="7"/>
      <c r="J76" s="7"/>
      <c r="K76" s="7"/>
      <c r="L76" s="7"/>
      <c r="M76" s="7"/>
      <c r="N76" s="61"/>
      <c r="O76" s="7"/>
    </row>
    <row r="77" spans="1:15" x14ac:dyDescent="0.25">
      <c r="A77" s="7"/>
      <c r="B77" s="7"/>
      <c r="C77" s="8"/>
      <c r="D77" s="8"/>
      <c r="E77" s="7"/>
      <c r="F77" s="7"/>
      <c r="G77" s="7"/>
      <c r="H77" s="7"/>
      <c r="I77" s="7"/>
      <c r="J77" s="7"/>
      <c r="K77" s="7"/>
      <c r="L77" s="7"/>
      <c r="M77" s="7"/>
      <c r="N77" s="61"/>
      <c r="O77" s="7"/>
    </row>
    <row r="78" spans="1:15" x14ac:dyDescent="0.25">
      <c r="A78" s="7"/>
      <c r="B78" s="7"/>
      <c r="C78" s="8"/>
      <c r="D78" s="8"/>
      <c r="E78" s="7"/>
      <c r="F78" s="7"/>
      <c r="G78" s="7"/>
      <c r="H78" s="7"/>
      <c r="I78" s="7"/>
      <c r="J78" s="7"/>
      <c r="K78" s="7"/>
      <c r="L78" s="7"/>
      <c r="M78" s="7"/>
      <c r="N78" s="61"/>
      <c r="O78" s="7"/>
    </row>
    <row r="79" spans="1:15" x14ac:dyDescent="0.25">
      <c r="A79" s="7"/>
      <c r="B79" s="7"/>
      <c r="C79" s="8"/>
      <c r="D79" s="8"/>
      <c r="E79" s="7"/>
      <c r="F79" s="7"/>
      <c r="G79" s="7"/>
      <c r="H79" s="7"/>
      <c r="I79" s="7"/>
      <c r="J79" s="7"/>
      <c r="K79" s="7"/>
      <c r="L79" s="7"/>
      <c r="M79" s="7"/>
      <c r="N79" s="61"/>
      <c r="O79" s="7"/>
    </row>
    <row r="80" spans="1:15" x14ac:dyDescent="0.25">
      <c r="A80" s="7"/>
      <c r="B80" s="7"/>
      <c r="C80" s="8"/>
      <c r="D80" s="8"/>
      <c r="E80" s="7"/>
      <c r="F80" s="7"/>
      <c r="G80" s="7"/>
      <c r="H80" s="7"/>
      <c r="I80" s="7"/>
      <c r="J80" s="7"/>
      <c r="K80" s="7"/>
      <c r="L80" s="7"/>
      <c r="M80" s="7"/>
      <c r="N80" s="61"/>
      <c r="O80" s="7"/>
    </row>
    <row r="81" spans="1:16" x14ac:dyDescent="0.25">
      <c r="A81" s="7"/>
      <c r="B81" s="7"/>
      <c r="C81" s="8"/>
      <c r="D81" s="8"/>
      <c r="E81" s="7"/>
      <c r="F81" s="7"/>
      <c r="G81" s="7"/>
      <c r="H81" s="7"/>
      <c r="I81" s="7"/>
      <c r="J81" s="7"/>
      <c r="K81" s="7"/>
      <c r="L81" s="7"/>
      <c r="M81" s="7"/>
      <c r="N81" s="61"/>
      <c r="O81" s="7"/>
    </row>
    <row r="82" spans="1:16" x14ac:dyDescent="0.25">
      <c r="A82" s="7"/>
      <c r="B82" s="7"/>
      <c r="C82" s="8"/>
      <c r="D82" s="8"/>
      <c r="E82" s="7"/>
      <c r="F82" s="7"/>
      <c r="G82" s="7"/>
      <c r="H82" s="7"/>
      <c r="I82" s="7"/>
      <c r="J82" s="7"/>
      <c r="K82" s="7"/>
      <c r="L82" s="7"/>
      <c r="M82" s="7"/>
      <c r="N82" s="61"/>
      <c r="O82" s="7"/>
    </row>
    <row r="83" spans="1:16" x14ac:dyDescent="0.25">
      <c r="A83" s="7"/>
      <c r="B83" s="7"/>
      <c r="C83" s="8"/>
      <c r="D83" s="8"/>
      <c r="E83" s="7"/>
      <c r="F83" s="7"/>
      <c r="G83" s="7"/>
      <c r="H83" s="7"/>
      <c r="I83" s="7"/>
      <c r="J83" s="7"/>
      <c r="K83" s="7"/>
      <c r="L83" s="7"/>
      <c r="M83" s="7"/>
      <c r="N83" s="61"/>
      <c r="O83" s="7"/>
    </row>
    <row r="84" spans="1:16" x14ac:dyDescent="0.25">
      <c r="A84" s="7"/>
      <c r="B84" s="7"/>
      <c r="C84" s="8"/>
      <c r="D84" s="8"/>
      <c r="E84" s="7"/>
      <c r="F84" s="7"/>
      <c r="G84" s="7"/>
      <c r="H84" s="7"/>
      <c r="I84" s="7"/>
      <c r="J84" s="7"/>
      <c r="K84" s="7"/>
      <c r="L84" s="7"/>
      <c r="M84" s="7"/>
      <c r="N84" s="61"/>
      <c r="O84" s="7"/>
    </row>
    <row r="85" spans="1:16" x14ac:dyDescent="0.25">
      <c r="A85" s="7"/>
      <c r="B85" s="7"/>
      <c r="C85" s="8"/>
      <c r="D85" s="8"/>
      <c r="E85" s="7"/>
      <c r="F85" s="7"/>
      <c r="G85" s="7"/>
      <c r="H85" s="7"/>
      <c r="I85" s="7"/>
      <c r="J85" s="7"/>
      <c r="K85" s="7"/>
      <c r="L85" s="7"/>
      <c r="M85" s="7"/>
      <c r="N85" s="61"/>
      <c r="O85" s="7"/>
    </row>
    <row r="86" spans="1:16" x14ac:dyDescent="0.25">
      <c r="A86" s="7"/>
      <c r="B86" s="7"/>
      <c r="C86" s="8"/>
      <c r="D86" s="8"/>
      <c r="E86" s="7"/>
      <c r="F86" s="7"/>
      <c r="G86" s="7"/>
      <c r="H86" s="7"/>
      <c r="I86" s="7"/>
      <c r="J86" s="7"/>
      <c r="K86" s="7"/>
      <c r="L86" s="7"/>
      <c r="M86" s="7"/>
      <c r="N86" s="61"/>
      <c r="O86" s="7"/>
    </row>
    <row r="87" spans="1:16" x14ac:dyDescent="0.25">
      <c r="A87" s="7"/>
      <c r="B87" s="7"/>
      <c r="C87" s="8"/>
      <c r="D87" s="8"/>
      <c r="E87" s="7"/>
      <c r="F87" s="7"/>
      <c r="G87" s="7"/>
      <c r="H87" s="7"/>
      <c r="I87" s="7"/>
      <c r="J87" s="7"/>
      <c r="K87" s="7"/>
      <c r="L87" s="7"/>
      <c r="M87" s="7"/>
      <c r="N87" s="61"/>
      <c r="O87" s="7"/>
    </row>
    <row r="88" spans="1:16" x14ac:dyDescent="0.25">
      <c r="A88" s="7"/>
      <c r="B88" s="7"/>
      <c r="C88" s="8"/>
      <c r="D88" s="8"/>
      <c r="E88" s="7"/>
      <c r="F88" s="7"/>
      <c r="G88" s="7"/>
      <c r="H88" s="7"/>
      <c r="I88" s="7"/>
      <c r="J88" s="7"/>
      <c r="K88" s="7"/>
      <c r="L88" s="7"/>
      <c r="M88" s="7"/>
      <c r="N88" s="61"/>
      <c r="O88" s="7"/>
      <c r="P88" s="9"/>
    </row>
    <row r="89" spans="1:16" x14ac:dyDescent="0.25">
      <c r="A89" s="7"/>
      <c r="B89" s="7"/>
      <c r="C89" s="8"/>
      <c r="D89" s="8"/>
      <c r="E89" s="7"/>
      <c r="F89" s="7"/>
      <c r="G89" s="7"/>
      <c r="H89" s="7"/>
      <c r="I89" s="7"/>
      <c r="J89" s="7"/>
      <c r="K89" s="7"/>
      <c r="L89" s="7"/>
      <c r="M89" s="7"/>
      <c r="N89" s="61"/>
      <c r="O89" s="7"/>
      <c r="P89" s="9"/>
    </row>
    <row r="90" spans="1:16" x14ac:dyDescent="0.25">
      <c r="A90" s="7"/>
      <c r="B90" s="7"/>
      <c r="C90" s="8"/>
      <c r="D90" s="8"/>
      <c r="E90" s="7"/>
      <c r="F90" s="7"/>
      <c r="G90" s="7"/>
      <c r="H90" s="7"/>
      <c r="I90" s="7"/>
      <c r="J90" s="7"/>
      <c r="K90" s="7"/>
      <c r="L90" s="7"/>
      <c r="M90" s="7"/>
      <c r="N90" s="61"/>
      <c r="O90" s="7"/>
      <c r="P90" s="9"/>
    </row>
    <row r="91" spans="1:16" x14ac:dyDescent="0.25">
      <c r="A91" s="7"/>
      <c r="B91" s="7"/>
      <c r="C91" s="8"/>
      <c r="D91" s="8"/>
      <c r="E91" s="7"/>
      <c r="F91" s="7"/>
      <c r="G91" s="7"/>
      <c r="H91" s="7"/>
      <c r="I91" s="7"/>
      <c r="J91" s="7"/>
      <c r="K91" s="7"/>
      <c r="L91" s="7"/>
      <c r="M91" s="7"/>
      <c r="N91" s="61"/>
      <c r="O91" s="7"/>
      <c r="P91" s="9"/>
    </row>
    <row r="92" spans="1:16" x14ac:dyDescent="0.25">
      <c r="A92" s="7"/>
      <c r="B92" s="7"/>
      <c r="C92" s="8"/>
      <c r="D92" s="8"/>
      <c r="E92" s="7"/>
      <c r="F92" s="7"/>
      <c r="G92" s="7"/>
      <c r="H92" s="7"/>
      <c r="I92" s="7"/>
      <c r="J92" s="7"/>
      <c r="K92" s="7"/>
      <c r="L92" s="7"/>
      <c r="M92" s="7"/>
      <c r="N92" s="61"/>
      <c r="O92" s="7"/>
      <c r="P92" s="9"/>
    </row>
  </sheetData>
  <sheetProtection algorithmName="SHA-512" hashValue="Yu5DB4etY/UGG265FH15DINvI+BAP3TyD/GwFifKfxQsbErQkTg+aN1VT6aZe84HRuWRu+BcBDDchc7f2ht4PA==" saltValue="y+2YDoSHwm7/vTKqulcP0Q==" spinCount="100000" sheet="1" selectLockedCells="1"/>
  <mergeCells count="1">
    <mergeCell ref="A1:O1"/>
  </mergeCells>
  <conditionalFormatting sqref="L3:L59">
    <cfRule type="containsText" dxfId="15" priority="3" operator="containsText" text="M4">
      <formula>NOT(ISERROR(SEARCH("M4",L3)))</formula>
    </cfRule>
    <cfRule type="containsText" dxfId="14" priority="4" operator="containsText" text="M3">
      <formula>NOT(ISERROR(SEARCH("M3",L3)))</formula>
    </cfRule>
    <cfRule type="containsText" dxfId="13" priority="5" operator="containsText" text="M2">
      <formula>NOT(ISERROR(SEARCH("M2",L3)))</formula>
    </cfRule>
    <cfRule type="containsText" dxfId="12" priority="8" operator="containsText" text="M1">
      <formula>NOT(ISERROR(SEARCH("M1",L3)))</formula>
    </cfRule>
  </conditionalFormatting>
  <conditionalFormatting sqref="O3:O59">
    <cfRule type="containsText" dxfId="11" priority="7" operator="containsText" text="Breitensport">
      <formula>NOT(ISERROR(SEARCH("Breitensport",O3)))</formula>
    </cfRule>
  </conditionalFormatting>
  <conditionalFormatting sqref="G1 G3:G1048576">
    <cfRule type="containsText" dxfId="10" priority="6" operator="containsText" text="nicht vergeben">
      <formula>NOT(ISERROR(SEARCH("nicht vergeben",G1)))</formula>
    </cfRule>
  </conditionalFormatting>
  <conditionalFormatting sqref="G2">
    <cfRule type="containsText" dxfId="9" priority="2" operator="containsText" text="nicht vergeben">
      <formula>NOT(ISERROR(SEARCH("nicht vergeben",G2)))</formula>
    </cfRule>
  </conditionalFormatting>
  <conditionalFormatting sqref="N1:N1048576">
    <cfRule type="containsText" dxfId="8" priority="1" operator="containsText" text="Ja">
      <formula>NOT(ISERROR(SEARCH("Ja",N1)))</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1E82-CB4A-4C03-A741-FAEC52701DD4}">
  <dimension ref="A1:P92"/>
  <sheetViews>
    <sheetView showGridLines="0" workbookViewId="0">
      <selection activeCell="C3" sqref="C3"/>
    </sheetView>
  </sheetViews>
  <sheetFormatPr baseColWidth="10" defaultColWidth="11.5703125" defaultRowHeight="15" x14ac:dyDescent="0.25"/>
  <cols>
    <col min="1" max="1" width="5" style="4" customWidth="1"/>
    <col min="2" max="2" width="4.28515625" style="4" customWidth="1"/>
    <col min="3" max="4" width="15.7109375" style="5" customWidth="1"/>
    <col min="5" max="5" width="3.5703125" style="4" customWidth="1"/>
    <col min="6" max="6" width="6.42578125" style="4" customWidth="1"/>
    <col min="7" max="7" width="19.28515625" style="4" customWidth="1"/>
    <col min="8" max="10" width="5.7109375" style="4" customWidth="1"/>
    <col min="11" max="11" width="10" style="4" customWidth="1"/>
    <col min="12" max="12" width="5" style="4" customWidth="1"/>
    <col min="13" max="13" width="3.5703125" style="4" customWidth="1"/>
    <col min="14" max="14" width="3.5703125" style="62" customWidth="1"/>
    <col min="15" max="15" width="21.42578125" style="4" customWidth="1"/>
    <col min="16" max="16384" width="11.5703125" style="3"/>
  </cols>
  <sheetData>
    <row r="1" spans="1:15" s="6" customFormat="1" ht="27" thickBot="1" x14ac:dyDescent="0.45">
      <c r="A1" s="116" t="s">
        <v>87</v>
      </c>
      <c r="B1" s="116"/>
      <c r="C1" s="116"/>
      <c r="D1" s="116"/>
      <c r="E1" s="116"/>
      <c r="F1" s="116"/>
      <c r="G1" s="116"/>
      <c r="H1" s="116"/>
      <c r="I1" s="116"/>
      <c r="J1" s="116"/>
      <c r="K1" s="116"/>
      <c r="L1" s="116"/>
      <c r="M1" s="116"/>
      <c r="N1" s="116"/>
      <c r="O1" s="116"/>
    </row>
    <row r="2" spans="1:15" ht="105" customHeight="1" thickBot="1" x14ac:dyDescent="0.3">
      <c r="A2" s="56" t="s">
        <v>55</v>
      </c>
      <c r="B2" s="57" t="s">
        <v>56</v>
      </c>
      <c r="C2" s="45" t="s">
        <v>0</v>
      </c>
      <c r="D2" s="46" t="s">
        <v>1</v>
      </c>
      <c r="E2" s="47" t="s">
        <v>73</v>
      </c>
      <c r="F2" s="48" t="s">
        <v>74</v>
      </c>
      <c r="G2" s="49" t="s">
        <v>2</v>
      </c>
      <c r="H2" s="50" t="s">
        <v>75</v>
      </c>
      <c r="I2" s="51" t="s">
        <v>76</v>
      </c>
      <c r="J2" s="51" t="s">
        <v>77</v>
      </c>
      <c r="K2" s="52" t="s">
        <v>78</v>
      </c>
      <c r="L2" s="53" t="s">
        <v>57</v>
      </c>
      <c r="M2" s="54" t="s">
        <v>46</v>
      </c>
      <c r="N2" s="58" t="s">
        <v>93</v>
      </c>
      <c r="O2" s="10" t="s">
        <v>60</v>
      </c>
    </row>
    <row r="3" spans="1:15" x14ac:dyDescent="0.25">
      <c r="A3" s="64"/>
      <c r="B3" s="65"/>
      <c r="C3" s="25"/>
      <c r="D3" s="26"/>
      <c r="E3" s="27"/>
      <c r="F3" s="28"/>
      <c r="G3" s="16" t="e">
        <f>VLOOKUP($F3,Daten!$A$2:$B$46,2)</f>
        <v>#N/A</v>
      </c>
      <c r="H3" s="37"/>
      <c r="I3" s="27"/>
      <c r="J3" s="27"/>
      <c r="K3" s="27"/>
      <c r="L3" s="27"/>
      <c r="M3" s="28"/>
      <c r="N3" s="59"/>
      <c r="O3" s="38"/>
    </row>
    <row r="4" spans="1:15" x14ac:dyDescent="0.25">
      <c r="A4" s="64"/>
      <c r="B4" s="66"/>
      <c r="C4" s="29"/>
      <c r="D4" s="30"/>
      <c r="E4" s="31"/>
      <c r="F4" s="32"/>
      <c r="G4" s="17" t="e">
        <f>VLOOKUP($F4,Daten!$A$2:$B$46,2)</f>
        <v>#N/A</v>
      </c>
      <c r="H4" s="39"/>
      <c r="I4" s="31"/>
      <c r="J4" s="31"/>
      <c r="K4" s="31"/>
      <c r="L4" s="31"/>
      <c r="M4" s="32"/>
      <c r="N4" s="60"/>
      <c r="O4" s="40"/>
    </row>
    <row r="5" spans="1:15" x14ac:dyDescent="0.25">
      <c r="A5" s="64"/>
      <c r="B5" s="66"/>
      <c r="C5" s="29"/>
      <c r="D5" s="30"/>
      <c r="E5" s="31"/>
      <c r="F5" s="32"/>
      <c r="G5" s="17" t="e">
        <f>VLOOKUP($F5,Daten!$A$2:$B$46,2)</f>
        <v>#N/A</v>
      </c>
      <c r="H5" s="39"/>
      <c r="I5" s="31"/>
      <c r="J5" s="31"/>
      <c r="K5" s="31"/>
      <c r="L5" s="31"/>
      <c r="M5" s="32"/>
      <c r="N5" s="60"/>
      <c r="O5" s="40"/>
    </row>
    <row r="6" spans="1:15" x14ac:dyDescent="0.25">
      <c r="A6" s="64"/>
      <c r="B6" s="66"/>
      <c r="C6" s="29"/>
      <c r="D6" s="30"/>
      <c r="E6" s="31"/>
      <c r="F6" s="32"/>
      <c r="G6" s="17" t="e">
        <f>VLOOKUP($F6,Daten!$A$2:$B$46,2)</f>
        <v>#N/A</v>
      </c>
      <c r="H6" s="39"/>
      <c r="I6" s="31"/>
      <c r="J6" s="31"/>
      <c r="K6" s="31"/>
      <c r="L6" s="31"/>
      <c r="M6" s="32"/>
      <c r="N6" s="60"/>
      <c r="O6" s="40"/>
    </row>
    <row r="7" spans="1:15" x14ac:dyDescent="0.25">
      <c r="A7" s="64"/>
      <c r="B7" s="66"/>
      <c r="C7" s="29"/>
      <c r="D7" s="30"/>
      <c r="E7" s="31"/>
      <c r="F7" s="32"/>
      <c r="G7" s="17" t="e">
        <f>VLOOKUP($F7,Daten!$A$2:$B$46,2)</f>
        <v>#N/A</v>
      </c>
      <c r="H7" s="39"/>
      <c r="I7" s="31"/>
      <c r="J7" s="31"/>
      <c r="K7" s="31"/>
      <c r="L7" s="31"/>
      <c r="M7" s="32"/>
      <c r="N7" s="60"/>
      <c r="O7" s="40"/>
    </row>
    <row r="8" spans="1:15" x14ac:dyDescent="0.25">
      <c r="A8" s="64"/>
      <c r="B8" s="66"/>
      <c r="C8" s="29"/>
      <c r="D8" s="30"/>
      <c r="E8" s="31"/>
      <c r="F8" s="32"/>
      <c r="G8" s="17" t="e">
        <f>VLOOKUP($F8,Daten!$A$2:$B$46,2)</f>
        <v>#N/A</v>
      </c>
      <c r="H8" s="39"/>
      <c r="I8" s="31"/>
      <c r="J8" s="31"/>
      <c r="K8" s="31"/>
      <c r="L8" s="31"/>
      <c r="M8" s="32"/>
      <c r="N8" s="60"/>
      <c r="O8" s="40"/>
    </row>
    <row r="9" spans="1:15" x14ac:dyDescent="0.25">
      <c r="A9" s="64"/>
      <c r="B9" s="66"/>
      <c r="C9" s="29"/>
      <c r="D9" s="30"/>
      <c r="E9" s="31"/>
      <c r="F9" s="32"/>
      <c r="G9" s="17" t="e">
        <f>VLOOKUP($F9,Daten!$A$2:$B$46,2)</f>
        <v>#N/A</v>
      </c>
      <c r="H9" s="39"/>
      <c r="I9" s="31"/>
      <c r="J9" s="31"/>
      <c r="K9" s="31"/>
      <c r="L9" s="31"/>
      <c r="M9" s="32"/>
      <c r="N9" s="60"/>
      <c r="O9" s="40"/>
    </row>
    <row r="10" spans="1:15" x14ac:dyDescent="0.25">
      <c r="A10" s="64"/>
      <c r="B10" s="66"/>
      <c r="C10" s="29"/>
      <c r="D10" s="30"/>
      <c r="E10" s="31"/>
      <c r="F10" s="32"/>
      <c r="G10" s="17" t="e">
        <f>VLOOKUP($F10,Daten!$A$2:$B$46,2)</f>
        <v>#N/A</v>
      </c>
      <c r="H10" s="39"/>
      <c r="I10" s="31"/>
      <c r="J10" s="31"/>
      <c r="K10" s="31"/>
      <c r="L10" s="31"/>
      <c r="M10" s="32"/>
      <c r="N10" s="60"/>
      <c r="O10" s="40"/>
    </row>
    <row r="11" spans="1:15" x14ac:dyDescent="0.25">
      <c r="A11" s="64"/>
      <c r="B11" s="66"/>
      <c r="C11" s="29"/>
      <c r="D11" s="30"/>
      <c r="E11" s="31"/>
      <c r="F11" s="32"/>
      <c r="G11" s="17" t="e">
        <f>VLOOKUP($F11,Daten!$A$2:$B$46,2)</f>
        <v>#N/A</v>
      </c>
      <c r="H11" s="39"/>
      <c r="I11" s="31"/>
      <c r="J11" s="31"/>
      <c r="K11" s="31"/>
      <c r="L11" s="31"/>
      <c r="M11" s="32"/>
      <c r="N11" s="60"/>
      <c r="O11" s="40"/>
    </row>
    <row r="12" spans="1:15" x14ac:dyDescent="0.25">
      <c r="A12" s="64"/>
      <c r="B12" s="66"/>
      <c r="C12" s="29"/>
      <c r="D12" s="30"/>
      <c r="E12" s="31"/>
      <c r="F12" s="32"/>
      <c r="G12" s="17" t="e">
        <f>VLOOKUP($F12,Daten!$A$2:$B$46,2)</f>
        <v>#N/A</v>
      </c>
      <c r="H12" s="39"/>
      <c r="I12" s="31"/>
      <c r="J12" s="31"/>
      <c r="K12" s="31"/>
      <c r="L12" s="31"/>
      <c r="M12" s="32"/>
      <c r="N12" s="60"/>
      <c r="O12" s="40"/>
    </row>
    <row r="13" spans="1:15" x14ac:dyDescent="0.25">
      <c r="A13" s="64"/>
      <c r="B13" s="66"/>
      <c r="C13" s="29"/>
      <c r="D13" s="30"/>
      <c r="E13" s="31"/>
      <c r="F13" s="32"/>
      <c r="G13" s="17" t="e">
        <f>VLOOKUP($F13,Daten!$A$2:$B$46,2)</f>
        <v>#N/A</v>
      </c>
      <c r="H13" s="39"/>
      <c r="I13" s="31"/>
      <c r="J13" s="31"/>
      <c r="K13" s="31"/>
      <c r="L13" s="31"/>
      <c r="M13" s="32"/>
      <c r="N13" s="60"/>
      <c r="O13" s="40"/>
    </row>
    <row r="14" spans="1:15" x14ac:dyDescent="0.25">
      <c r="A14" s="64"/>
      <c r="B14" s="66"/>
      <c r="C14" s="29"/>
      <c r="D14" s="30"/>
      <c r="E14" s="31"/>
      <c r="F14" s="32"/>
      <c r="G14" s="17" t="e">
        <f>VLOOKUP($F14,Daten!$A$2:$B$46,2)</f>
        <v>#N/A</v>
      </c>
      <c r="H14" s="39"/>
      <c r="I14" s="31"/>
      <c r="J14" s="31"/>
      <c r="K14" s="31"/>
      <c r="L14" s="31"/>
      <c r="M14" s="32"/>
      <c r="N14" s="60"/>
      <c r="O14" s="40"/>
    </row>
    <row r="15" spans="1:15" x14ac:dyDescent="0.25">
      <c r="A15" s="64"/>
      <c r="B15" s="66"/>
      <c r="C15" s="29"/>
      <c r="D15" s="30"/>
      <c r="E15" s="31"/>
      <c r="F15" s="32"/>
      <c r="G15" s="17" t="e">
        <f>VLOOKUP($F15,Daten!$A$2:$B$46,2)</f>
        <v>#N/A</v>
      </c>
      <c r="H15" s="39"/>
      <c r="I15" s="31"/>
      <c r="J15" s="31"/>
      <c r="K15" s="31"/>
      <c r="L15" s="31"/>
      <c r="M15" s="32"/>
      <c r="N15" s="60"/>
      <c r="O15" s="40"/>
    </row>
    <row r="16" spans="1:15" x14ac:dyDescent="0.25">
      <c r="A16" s="64"/>
      <c r="B16" s="66"/>
      <c r="C16" s="29"/>
      <c r="D16" s="30"/>
      <c r="E16" s="31"/>
      <c r="F16" s="32"/>
      <c r="G16" s="17" t="e">
        <f>VLOOKUP($F16,Daten!$A$2:$B$46,2)</f>
        <v>#N/A</v>
      </c>
      <c r="H16" s="39"/>
      <c r="I16" s="31"/>
      <c r="J16" s="31"/>
      <c r="K16" s="31"/>
      <c r="L16" s="31"/>
      <c r="M16" s="32"/>
      <c r="N16" s="60"/>
      <c r="O16" s="40"/>
    </row>
    <row r="17" spans="1:15" x14ac:dyDescent="0.25">
      <c r="A17" s="64"/>
      <c r="B17" s="66"/>
      <c r="C17" s="29"/>
      <c r="D17" s="30"/>
      <c r="E17" s="31"/>
      <c r="F17" s="32"/>
      <c r="G17" s="17" t="e">
        <f>VLOOKUP($F17,Daten!$A$2:$B$46,2)</f>
        <v>#N/A</v>
      </c>
      <c r="H17" s="39"/>
      <c r="I17" s="31"/>
      <c r="J17" s="31"/>
      <c r="K17" s="31"/>
      <c r="L17" s="31"/>
      <c r="M17" s="32"/>
      <c r="N17" s="60"/>
      <c r="O17" s="40"/>
    </row>
    <row r="18" spans="1:15" x14ac:dyDescent="0.25">
      <c r="A18" s="64"/>
      <c r="B18" s="66"/>
      <c r="C18" s="29"/>
      <c r="D18" s="30"/>
      <c r="E18" s="31"/>
      <c r="F18" s="32"/>
      <c r="G18" s="17" t="e">
        <f>VLOOKUP($F18,Daten!$A$2:$B$46,2)</f>
        <v>#N/A</v>
      </c>
      <c r="H18" s="39"/>
      <c r="I18" s="31"/>
      <c r="J18" s="31"/>
      <c r="K18" s="31"/>
      <c r="L18" s="31"/>
      <c r="M18" s="32"/>
      <c r="N18" s="60"/>
      <c r="O18" s="40"/>
    </row>
    <row r="19" spans="1:15" x14ac:dyDescent="0.25">
      <c r="A19" s="64"/>
      <c r="B19" s="66"/>
      <c r="C19" s="29"/>
      <c r="D19" s="30"/>
      <c r="E19" s="31"/>
      <c r="F19" s="32"/>
      <c r="G19" s="17" t="e">
        <f>VLOOKUP($F19,Daten!$A$2:$B$46,2)</f>
        <v>#N/A</v>
      </c>
      <c r="H19" s="39"/>
      <c r="I19" s="31"/>
      <c r="J19" s="31"/>
      <c r="K19" s="31"/>
      <c r="L19" s="31"/>
      <c r="M19" s="32"/>
      <c r="N19" s="60"/>
      <c r="O19" s="40"/>
    </row>
    <row r="20" spans="1:15" x14ac:dyDescent="0.25">
      <c r="A20" s="64"/>
      <c r="B20" s="66"/>
      <c r="C20" s="29"/>
      <c r="D20" s="30"/>
      <c r="E20" s="31"/>
      <c r="F20" s="32"/>
      <c r="G20" s="17" t="e">
        <f>VLOOKUP($F20,Daten!$A$2:$B$46,2)</f>
        <v>#N/A</v>
      </c>
      <c r="H20" s="39"/>
      <c r="I20" s="31"/>
      <c r="J20" s="31"/>
      <c r="K20" s="31"/>
      <c r="L20" s="31"/>
      <c r="M20" s="32"/>
      <c r="N20" s="60"/>
      <c r="O20" s="40"/>
    </row>
    <row r="21" spans="1:15" x14ac:dyDescent="0.25">
      <c r="A21" s="64"/>
      <c r="B21" s="66"/>
      <c r="C21" s="29"/>
      <c r="D21" s="30"/>
      <c r="E21" s="31"/>
      <c r="F21" s="32"/>
      <c r="G21" s="17" t="e">
        <f>VLOOKUP($F21,Daten!$A$2:$B$46,2)</f>
        <v>#N/A</v>
      </c>
      <c r="H21" s="39"/>
      <c r="I21" s="31"/>
      <c r="J21" s="31"/>
      <c r="K21" s="31"/>
      <c r="L21" s="31"/>
      <c r="M21" s="32"/>
      <c r="N21" s="60"/>
      <c r="O21" s="40"/>
    </row>
    <row r="22" spans="1:15" x14ac:dyDescent="0.25">
      <c r="A22" s="64"/>
      <c r="B22" s="66"/>
      <c r="C22" s="29"/>
      <c r="D22" s="30"/>
      <c r="E22" s="31"/>
      <c r="F22" s="32"/>
      <c r="G22" s="17" t="e">
        <f>VLOOKUP($F22,Daten!$A$2:$B$46,2)</f>
        <v>#N/A</v>
      </c>
      <c r="H22" s="39"/>
      <c r="I22" s="31"/>
      <c r="J22" s="31"/>
      <c r="K22" s="31"/>
      <c r="L22" s="31"/>
      <c r="M22" s="32"/>
      <c r="N22" s="60"/>
      <c r="O22" s="40"/>
    </row>
    <row r="23" spans="1:15" x14ac:dyDescent="0.25">
      <c r="A23" s="64"/>
      <c r="B23" s="66"/>
      <c r="C23" s="29"/>
      <c r="D23" s="30"/>
      <c r="E23" s="31"/>
      <c r="F23" s="32"/>
      <c r="G23" s="17" t="e">
        <f>VLOOKUP($F23,Daten!$A$2:$B$46,2)</f>
        <v>#N/A</v>
      </c>
      <c r="H23" s="39"/>
      <c r="I23" s="31"/>
      <c r="J23" s="31"/>
      <c r="K23" s="31"/>
      <c r="L23" s="31"/>
      <c r="M23" s="32"/>
      <c r="N23" s="60"/>
      <c r="O23" s="40"/>
    </row>
    <row r="24" spans="1:15" x14ac:dyDescent="0.25">
      <c r="A24" s="64"/>
      <c r="B24" s="66"/>
      <c r="C24" s="29"/>
      <c r="D24" s="30"/>
      <c r="E24" s="31"/>
      <c r="F24" s="32"/>
      <c r="G24" s="17" t="e">
        <f>VLOOKUP($F24,Daten!$A$2:$B$46,2)</f>
        <v>#N/A</v>
      </c>
      <c r="H24" s="39"/>
      <c r="I24" s="31"/>
      <c r="J24" s="31"/>
      <c r="K24" s="31"/>
      <c r="L24" s="31"/>
      <c r="M24" s="32"/>
      <c r="N24" s="60"/>
      <c r="O24" s="40"/>
    </row>
    <row r="25" spans="1:15" x14ac:dyDescent="0.25">
      <c r="A25" s="64"/>
      <c r="B25" s="66"/>
      <c r="C25" s="29"/>
      <c r="D25" s="30"/>
      <c r="E25" s="31"/>
      <c r="F25" s="32"/>
      <c r="G25" s="17" t="e">
        <f>VLOOKUP($F25,Daten!$A$2:$B$46,2)</f>
        <v>#N/A</v>
      </c>
      <c r="H25" s="39"/>
      <c r="I25" s="31"/>
      <c r="J25" s="31"/>
      <c r="K25" s="31"/>
      <c r="L25" s="31"/>
      <c r="M25" s="32"/>
      <c r="N25" s="60"/>
      <c r="O25" s="40"/>
    </row>
    <row r="26" spans="1:15" x14ac:dyDescent="0.25">
      <c r="A26" s="64"/>
      <c r="B26" s="66"/>
      <c r="C26" s="29"/>
      <c r="D26" s="30"/>
      <c r="E26" s="31"/>
      <c r="F26" s="32"/>
      <c r="G26" s="17" t="e">
        <f>VLOOKUP($F26,Daten!$A$2:$B$46,2)</f>
        <v>#N/A</v>
      </c>
      <c r="H26" s="39"/>
      <c r="I26" s="31"/>
      <c r="J26" s="31"/>
      <c r="K26" s="31"/>
      <c r="L26" s="31"/>
      <c r="M26" s="32"/>
      <c r="N26" s="60"/>
      <c r="O26" s="40"/>
    </row>
    <row r="27" spans="1:15" x14ac:dyDescent="0.25">
      <c r="A27" s="64"/>
      <c r="B27" s="66"/>
      <c r="C27" s="29"/>
      <c r="D27" s="30"/>
      <c r="E27" s="31"/>
      <c r="F27" s="32"/>
      <c r="G27" s="17" t="e">
        <f>VLOOKUP($F27,Daten!$A$2:$B$46,2)</f>
        <v>#N/A</v>
      </c>
      <c r="H27" s="39"/>
      <c r="I27" s="31"/>
      <c r="J27" s="31"/>
      <c r="K27" s="31"/>
      <c r="L27" s="31"/>
      <c r="M27" s="32"/>
      <c r="N27" s="60"/>
      <c r="O27" s="40"/>
    </row>
    <row r="28" spans="1:15" x14ac:dyDescent="0.25">
      <c r="A28" s="64"/>
      <c r="B28" s="66"/>
      <c r="C28" s="29"/>
      <c r="D28" s="30"/>
      <c r="E28" s="31"/>
      <c r="F28" s="32"/>
      <c r="G28" s="17" t="e">
        <f>VLOOKUP($F28,Daten!$A$2:$B$46,2)</f>
        <v>#N/A</v>
      </c>
      <c r="H28" s="39"/>
      <c r="I28" s="31"/>
      <c r="J28" s="31"/>
      <c r="K28" s="31"/>
      <c r="L28" s="31"/>
      <c r="M28" s="32"/>
      <c r="N28" s="60"/>
      <c r="O28" s="40"/>
    </row>
    <row r="29" spans="1:15" x14ac:dyDescent="0.25">
      <c r="A29" s="64"/>
      <c r="B29" s="66"/>
      <c r="C29" s="29"/>
      <c r="D29" s="30"/>
      <c r="E29" s="31"/>
      <c r="F29" s="32"/>
      <c r="G29" s="17" t="e">
        <f>VLOOKUP($F29,Daten!$A$2:$B$46,2)</f>
        <v>#N/A</v>
      </c>
      <c r="H29" s="39"/>
      <c r="I29" s="31"/>
      <c r="J29" s="31"/>
      <c r="K29" s="31"/>
      <c r="L29" s="31"/>
      <c r="M29" s="32"/>
      <c r="N29" s="60"/>
      <c r="O29" s="40"/>
    </row>
    <row r="30" spans="1:15" x14ac:dyDescent="0.25">
      <c r="A30" s="64"/>
      <c r="B30" s="66"/>
      <c r="C30" s="29"/>
      <c r="D30" s="30"/>
      <c r="E30" s="31"/>
      <c r="F30" s="32"/>
      <c r="G30" s="17" t="e">
        <f>VLOOKUP($F30,Daten!$A$2:$B$46,2)</f>
        <v>#N/A</v>
      </c>
      <c r="H30" s="39"/>
      <c r="I30" s="31"/>
      <c r="J30" s="31"/>
      <c r="K30" s="31"/>
      <c r="L30" s="31"/>
      <c r="M30" s="32"/>
      <c r="N30" s="60"/>
      <c r="O30" s="40"/>
    </row>
    <row r="31" spans="1:15" x14ac:dyDescent="0.25">
      <c r="A31" s="64"/>
      <c r="B31" s="66"/>
      <c r="C31" s="29"/>
      <c r="D31" s="30"/>
      <c r="E31" s="31"/>
      <c r="F31" s="32"/>
      <c r="G31" s="17" t="e">
        <f>VLOOKUP($F31,Daten!$A$2:$B$46,2)</f>
        <v>#N/A</v>
      </c>
      <c r="H31" s="39"/>
      <c r="I31" s="31"/>
      <c r="J31" s="31"/>
      <c r="K31" s="31"/>
      <c r="L31" s="31"/>
      <c r="M31" s="32"/>
      <c r="N31" s="60"/>
      <c r="O31" s="40"/>
    </row>
    <row r="32" spans="1:15" x14ac:dyDescent="0.25">
      <c r="A32" s="64"/>
      <c r="B32" s="66"/>
      <c r="C32" s="29"/>
      <c r="D32" s="30"/>
      <c r="E32" s="31"/>
      <c r="F32" s="32"/>
      <c r="G32" s="17" t="e">
        <f>VLOOKUP($F32,Daten!$A$2:$B$46,2)</f>
        <v>#N/A</v>
      </c>
      <c r="H32" s="39"/>
      <c r="I32" s="31"/>
      <c r="J32" s="31"/>
      <c r="K32" s="31"/>
      <c r="L32" s="31"/>
      <c r="M32" s="32"/>
      <c r="N32" s="60"/>
      <c r="O32" s="40"/>
    </row>
    <row r="33" spans="1:15" x14ac:dyDescent="0.25">
      <c r="A33" s="64"/>
      <c r="B33" s="66"/>
      <c r="C33" s="29"/>
      <c r="D33" s="30"/>
      <c r="E33" s="31"/>
      <c r="F33" s="32"/>
      <c r="G33" s="17" t="e">
        <f>VLOOKUP($F33,Daten!$A$2:$B$46,2)</f>
        <v>#N/A</v>
      </c>
      <c r="H33" s="39"/>
      <c r="I33" s="31"/>
      <c r="J33" s="31"/>
      <c r="K33" s="31"/>
      <c r="L33" s="31"/>
      <c r="M33" s="32"/>
      <c r="N33" s="60"/>
      <c r="O33" s="40"/>
    </row>
    <row r="34" spans="1:15" x14ac:dyDescent="0.25">
      <c r="A34" s="64"/>
      <c r="B34" s="66"/>
      <c r="C34" s="29"/>
      <c r="D34" s="30"/>
      <c r="E34" s="31"/>
      <c r="F34" s="32"/>
      <c r="G34" s="17" t="e">
        <f>VLOOKUP($F34,Daten!$A$2:$B$46,2)</f>
        <v>#N/A</v>
      </c>
      <c r="H34" s="39"/>
      <c r="I34" s="31"/>
      <c r="J34" s="31"/>
      <c r="K34" s="31"/>
      <c r="L34" s="31"/>
      <c r="M34" s="32"/>
      <c r="N34" s="60"/>
      <c r="O34" s="40"/>
    </row>
    <row r="35" spans="1:15" x14ac:dyDescent="0.25">
      <c r="A35" s="64"/>
      <c r="B35" s="66"/>
      <c r="C35" s="29"/>
      <c r="D35" s="30"/>
      <c r="E35" s="31"/>
      <c r="F35" s="32"/>
      <c r="G35" s="17" t="e">
        <f>VLOOKUP($F35,Daten!$A$2:$B$46,2)</f>
        <v>#N/A</v>
      </c>
      <c r="H35" s="39"/>
      <c r="I35" s="31"/>
      <c r="J35" s="31"/>
      <c r="K35" s="31"/>
      <c r="L35" s="31"/>
      <c r="M35" s="32"/>
      <c r="N35" s="60"/>
      <c r="O35" s="40"/>
    </row>
    <row r="36" spans="1:15" x14ac:dyDescent="0.25">
      <c r="A36" s="64"/>
      <c r="B36" s="66"/>
      <c r="C36" s="29"/>
      <c r="D36" s="30"/>
      <c r="E36" s="31"/>
      <c r="F36" s="32"/>
      <c r="G36" s="17" t="e">
        <f>VLOOKUP($F36,Daten!$A$2:$B$46,2)</f>
        <v>#N/A</v>
      </c>
      <c r="H36" s="39"/>
      <c r="I36" s="31"/>
      <c r="J36" s="31"/>
      <c r="K36" s="31"/>
      <c r="L36" s="31"/>
      <c r="M36" s="32"/>
      <c r="N36" s="60"/>
      <c r="O36" s="40"/>
    </row>
    <row r="37" spans="1:15" x14ac:dyDescent="0.25">
      <c r="A37" s="64"/>
      <c r="B37" s="66"/>
      <c r="C37" s="29"/>
      <c r="D37" s="30"/>
      <c r="E37" s="31"/>
      <c r="F37" s="32"/>
      <c r="G37" s="17" t="e">
        <f>VLOOKUP($F37,Daten!$A$2:$B$46,2)</f>
        <v>#N/A</v>
      </c>
      <c r="H37" s="39"/>
      <c r="I37" s="31"/>
      <c r="J37" s="31"/>
      <c r="K37" s="31"/>
      <c r="L37" s="31"/>
      <c r="M37" s="32"/>
      <c r="N37" s="60"/>
      <c r="O37" s="40"/>
    </row>
    <row r="38" spans="1:15" x14ac:dyDescent="0.25">
      <c r="A38" s="64"/>
      <c r="B38" s="66"/>
      <c r="C38" s="29"/>
      <c r="D38" s="30"/>
      <c r="E38" s="31"/>
      <c r="F38" s="32"/>
      <c r="G38" s="17" t="e">
        <f>VLOOKUP($F38,Daten!$A$2:$B$46,2)</f>
        <v>#N/A</v>
      </c>
      <c r="H38" s="39"/>
      <c r="I38" s="31"/>
      <c r="J38" s="31"/>
      <c r="K38" s="31"/>
      <c r="L38" s="31"/>
      <c r="M38" s="32"/>
      <c r="N38" s="60"/>
      <c r="O38" s="40"/>
    </row>
    <row r="39" spans="1:15" x14ac:dyDescent="0.25">
      <c r="A39" s="64"/>
      <c r="B39" s="66"/>
      <c r="C39" s="29"/>
      <c r="D39" s="30"/>
      <c r="E39" s="31"/>
      <c r="F39" s="32"/>
      <c r="G39" s="17" t="e">
        <f>VLOOKUP($F39,Daten!$A$2:$B$46,2)</f>
        <v>#N/A</v>
      </c>
      <c r="H39" s="39"/>
      <c r="I39" s="31"/>
      <c r="J39" s="31"/>
      <c r="K39" s="31"/>
      <c r="L39" s="31"/>
      <c r="M39" s="32"/>
      <c r="N39" s="60"/>
      <c r="O39" s="40"/>
    </row>
    <row r="40" spans="1:15" x14ac:dyDescent="0.25">
      <c r="A40" s="64"/>
      <c r="B40" s="66"/>
      <c r="C40" s="29"/>
      <c r="D40" s="30"/>
      <c r="E40" s="31"/>
      <c r="F40" s="32"/>
      <c r="G40" s="17" t="e">
        <f>VLOOKUP($F40,Daten!$A$2:$B$46,2)</f>
        <v>#N/A</v>
      </c>
      <c r="H40" s="39"/>
      <c r="I40" s="31"/>
      <c r="J40" s="31"/>
      <c r="K40" s="31"/>
      <c r="L40" s="31"/>
      <c r="M40" s="32"/>
      <c r="N40" s="60"/>
      <c r="O40" s="40"/>
    </row>
    <row r="41" spans="1:15" x14ac:dyDescent="0.25">
      <c r="A41" s="64"/>
      <c r="B41" s="66"/>
      <c r="C41" s="29"/>
      <c r="D41" s="30"/>
      <c r="E41" s="31"/>
      <c r="F41" s="32"/>
      <c r="G41" s="17" t="e">
        <f>VLOOKUP($F41,Daten!$A$2:$B$46,2)</f>
        <v>#N/A</v>
      </c>
      <c r="H41" s="39"/>
      <c r="I41" s="31"/>
      <c r="J41" s="31"/>
      <c r="K41" s="31"/>
      <c r="L41" s="31"/>
      <c r="M41" s="32"/>
      <c r="N41" s="60"/>
      <c r="O41" s="40"/>
    </row>
    <row r="42" spans="1:15" x14ac:dyDescent="0.25">
      <c r="A42" s="64"/>
      <c r="B42" s="66"/>
      <c r="C42" s="29"/>
      <c r="D42" s="30"/>
      <c r="E42" s="31"/>
      <c r="F42" s="32"/>
      <c r="G42" s="17" t="e">
        <f>VLOOKUP($F42,Daten!$A$2:$B$46,2)</f>
        <v>#N/A</v>
      </c>
      <c r="H42" s="39"/>
      <c r="I42" s="31"/>
      <c r="J42" s="31"/>
      <c r="K42" s="31"/>
      <c r="L42" s="31"/>
      <c r="M42" s="32"/>
      <c r="N42" s="60"/>
      <c r="O42" s="40"/>
    </row>
    <row r="43" spans="1:15" x14ac:dyDescent="0.25">
      <c r="A43" s="64"/>
      <c r="B43" s="66"/>
      <c r="C43" s="29"/>
      <c r="D43" s="30"/>
      <c r="E43" s="31"/>
      <c r="F43" s="32"/>
      <c r="G43" s="17" t="e">
        <f>VLOOKUP($F43,Daten!$A$2:$B$46,2)</f>
        <v>#N/A</v>
      </c>
      <c r="H43" s="39"/>
      <c r="I43" s="31"/>
      <c r="J43" s="31"/>
      <c r="K43" s="31"/>
      <c r="L43" s="31"/>
      <c r="M43" s="32"/>
      <c r="N43" s="60"/>
      <c r="O43" s="40"/>
    </row>
    <row r="44" spans="1:15" x14ac:dyDescent="0.25">
      <c r="A44" s="64"/>
      <c r="B44" s="66"/>
      <c r="C44" s="29"/>
      <c r="D44" s="30"/>
      <c r="E44" s="31"/>
      <c r="F44" s="32"/>
      <c r="G44" s="17" t="e">
        <f>VLOOKUP($F44,Daten!$A$2:$B$46,2)</f>
        <v>#N/A</v>
      </c>
      <c r="H44" s="39"/>
      <c r="I44" s="31"/>
      <c r="J44" s="31"/>
      <c r="K44" s="31"/>
      <c r="L44" s="31"/>
      <c r="M44" s="32"/>
      <c r="N44" s="60"/>
      <c r="O44" s="40"/>
    </row>
    <row r="45" spans="1:15" x14ac:dyDescent="0.25">
      <c r="A45" s="64"/>
      <c r="B45" s="66"/>
      <c r="C45" s="29"/>
      <c r="D45" s="30"/>
      <c r="E45" s="31"/>
      <c r="F45" s="32"/>
      <c r="G45" s="17" t="e">
        <f>VLOOKUP($F45,Daten!$A$2:$B$46,2)</f>
        <v>#N/A</v>
      </c>
      <c r="H45" s="39"/>
      <c r="I45" s="31"/>
      <c r="J45" s="31"/>
      <c r="K45" s="31"/>
      <c r="L45" s="31"/>
      <c r="M45" s="32"/>
      <c r="N45" s="60"/>
      <c r="O45" s="40"/>
    </row>
    <row r="46" spans="1:15" x14ac:dyDescent="0.25">
      <c r="A46" s="64"/>
      <c r="B46" s="66"/>
      <c r="C46" s="29"/>
      <c r="D46" s="30"/>
      <c r="E46" s="31"/>
      <c r="F46" s="32"/>
      <c r="G46" s="17" t="e">
        <f>VLOOKUP($F46,Daten!$A$2:$B$46,2)</f>
        <v>#N/A</v>
      </c>
      <c r="H46" s="39"/>
      <c r="I46" s="31"/>
      <c r="J46" s="31"/>
      <c r="K46" s="31"/>
      <c r="L46" s="31"/>
      <c r="M46" s="32"/>
      <c r="N46" s="60"/>
      <c r="O46" s="40"/>
    </row>
    <row r="47" spans="1:15" x14ac:dyDescent="0.25">
      <c r="A47" s="64"/>
      <c r="B47" s="66"/>
      <c r="C47" s="29"/>
      <c r="D47" s="30"/>
      <c r="E47" s="31"/>
      <c r="F47" s="32"/>
      <c r="G47" s="17" t="e">
        <f>VLOOKUP($F47,Daten!$A$2:$B$46,2)</f>
        <v>#N/A</v>
      </c>
      <c r="H47" s="39"/>
      <c r="I47" s="31"/>
      <c r="J47" s="31"/>
      <c r="K47" s="31"/>
      <c r="L47" s="31"/>
      <c r="M47" s="32"/>
      <c r="N47" s="60"/>
      <c r="O47" s="40"/>
    </row>
    <row r="48" spans="1:15" x14ac:dyDescent="0.25">
      <c r="A48" s="64"/>
      <c r="B48" s="66"/>
      <c r="C48" s="29"/>
      <c r="D48" s="30"/>
      <c r="E48" s="31"/>
      <c r="F48" s="32"/>
      <c r="G48" s="17" t="e">
        <f>VLOOKUP($F48,Daten!$A$2:$B$46,2)</f>
        <v>#N/A</v>
      </c>
      <c r="H48" s="39"/>
      <c r="I48" s="31"/>
      <c r="J48" s="31"/>
      <c r="K48" s="31"/>
      <c r="L48" s="31"/>
      <c r="M48" s="32"/>
      <c r="N48" s="60"/>
      <c r="O48" s="40"/>
    </row>
    <row r="49" spans="1:15" x14ac:dyDescent="0.25">
      <c r="A49" s="64"/>
      <c r="B49" s="66"/>
      <c r="C49" s="29"/>
      <c r="D49" s="30"/>
      <c r="E49" s="31"/>
      <c r="F49" s="32"/>
      <c r="G49" s="17" t="e">
        <f>VLOOKUP($F49,Daten!$A$2:$B$46,2)</f>
        <v>#N/A</v>
      </c>
      <c r="H49" s="39"/>
      <c r="I49" s="31"/>
      <c r="J49" s="31"/>
      <c r="K49" s="31"/>
      <c r="L49" s="31"/>
      <c r="M49" s="32"/>
      <c r="N49" s="60"/>
      <c r="O49" s="40"/>
    </row>
    <row r="50" spans="1:15" x14ac:dyDescent="0.25">
      <c r="A50" s="64"/>
      <c r="B50" s="66"/>
      <c r="C50" s="29"/>
      <c r="D50" s="30"/>
      <c r="E50" s="31"/>
      <c r="F50" s="32"/>
      <c r="G50" s="17" t="e">
        <f>VLOOKUP($F50,Daten!$A$2:$B$46,2)</f>
        <v>#N/A</v>
      </c>
      <c r="H50" s="39"/>
      <c r="I50" s="31"/>
      <c r="J50" s="31"/>
      <c r="K50" s="31"/>
      <c r="L50" s="31"/>
      <c r="M50" s="32"/>
      <c r="N50" s="60"/>
      <c r="O50" s="40"/>
    </row>
    <row r="51" spans="1:15" x14ac:dyDescent="0.25">
      <c r="A51" s="64"/>
      <c r="B51" s="66"/>
      <c r="C51" s="29"/>
      <c r="D51" s="30"/>
      <c r="E51" s="31"/>
      <c r="F51" s="32"/>
      <c r="G51" s="17" t="e">
        <f>VLOOKUP($F51,Daten!$A$2:$B$46,2)</f>
        <v>#N/A</v>
      </c>
      <c r="H51" s="39"/>
      <c r="I51" s="31"/>
      <c r="J51" s="31"/>
      <c r="K51" s="31"/>
      <c r="L51" s="31"/>
      <c r="M51" s="32"/>
      <c r="N51" s="60"/>
      <c r="O51" s="40"/>
    </row>
    <row r="52" spans="1:15" x14ac:dyDescent="0.25">
      <c r="A52" s="64"/>
      <c r="B52" s="66"/>
      <c r="C52" s="29"/>
      <c r="D52" s="30"/>
      <c r="E52" s="31"/>
      <c r="F52" s="32"/>
      <c r="G52" s="17" t="e">
        <f>VLOOKUP($F52,Daten!$A$2:$B$46,2)</f>
        <v>#N/A</v>
      </c>
      <c r="H52" s="39"/>
      <c r="I52" s="31"/>
      <c r="J52" s="31"/>
      <c r="K52" s="31"/>
      <c r="L52" s="31"/>
      <c r="M52" s="32"/>
      <c r="N52" s="60"/>
      <c r="O52" s="40"/>
    </row>
    <row r="53" spans="1:15" x14ac:dyDescent="0.25">
      <c r="A53" s="64"/>
      <c r="B53" s="66"/>
      <c r="C53" s="29"/>
      <c r="D53" s="30"/>
      <c r="E53" s="31"/>
      <c r="F53" s="32"/>
      <c r="G53" s="17" t="e">
        <f>VLOOKUP($F53,Daten!$A$2:$B$46,2)</f>
        <v>#N/A</v>
      </c>
      <c r="H53" s="39"/>
      <c r="I53" s="31"/>
      <c r="J53" s="31"/>
      <c r="K53" s="31"/>
      <c r="L53" s="31"/>
      <c r="M53" s="32"/>
      <c r="N53" s="60"/>
      <c r="O53" s="40"/>
    </row>
    <row r="54" spans="1:15" x14ac:dyDescent="0.25">
      <c r="A54" s="64"/>
      <c r="B54" s="66"/>
      <c r="C54" s="29"/>
      <c r="D54" s="30"/>
      <c r="E54" s="31"/>
      <c r="F54" s="32"/>
      <c r="G54" s="17" t="e">
        <f>VLOOKUP($F54,Daten!$A$2:$B$46,2)</f>
        <v>#N/A</v>
      </c>
      <c r="H54" s="39"/>
      <c r="I54" s="31"/>
      <c r="J54" s="31"/>
      <c r="K54" s="31"/>
      <c r="L54" s="31"/>
      <c r="M54" s="32"/>
      <c r="N54" s="60"/>
      <c r="O54" s="40"/>
    </row>
    <row r="55" spans="1:15" x14ac:dyDescent="0.25">
      <c r="A55" s="64"/>
      <c r="B55" s="66"/>
      <c r="C55" s="29"/>
      <c r="D55" s="30"/>
      <c r="E55" s="31"/>
      <c r="F55" s="32"/>
      <c r="G55" s="17" t="e">
        <f>VLOOKUP($F55,Daten!$A$2:$B$46,2)</f>
        <v>#N/A</v>
      </c>
      <c r="H55" s="39"/>
      <c r="I55" s="31"/>
      <c r="J55" s="31"/>
      <c r="K55" s="31"/>
      <c r="L55" s="31"/>
      <c r="M55" s="32"/>
      <c r="N55" s="60"/>
      <c r="O55" s="40"/>
    </row>
    <row r="56" spans="1:15" x14ac:dyDescent="0.25">
      <c r="A56" s="64"/>
      <c r="B56" s="66"/>
      <c r="C56" s="29"/>
      <c r="D56" s="30"/>
      <c r="E56" s="31"/>
      <c r="F56" s="32"/>
      <c r="G56" s="17" t="e">
        <f>VLOOKUP($F56,Daten!$A$2:$B$46,2)</f>
        <v>#N/A</v>
      </c>
      <c r="H56" s="39"/>
      <c r="I56" s="31"/>
      <c r="J56" s="31"/>
      <c r="K56" s="31"/>
      <c r="L56" s="31"/>
      <c r="M56" s="32"/>
      <c r="N56" s="60"/>
      <c r="O56" s="40"/>
    </row>
    <row r="57" spans="1:15" x14ac:dyDescent="0.25">
      <c r="A57" s="64"/>
      <c r="B57" s="66"/>
      <c r="C57" s="29"/>
      <c r="D57" s="30"/>
      <c r="E57" s="31"/>
      <c r="F57" s="32"/>
      <c r="G57" s="17" t="e">
        <f>VLOOKUP($F57,Daten!$A$2:$B$46,2)</f>
        <v>#N/A</v>
      </c>
      <c r="H57" s="39"/>
      <c r="I57" s="31"/>
      <c r="J57" s="31"/>
      <c r="K57" s="31"/>
      <c r="L57" s="31"/>
      <c r="M57" s="32"/>
      <c r="N57" s="60"/>
      <c r="O57" s="40"/>
    </row>
    <row r="58" spans="1:15" x14ac:dyDescent="0.25">
      <c r="A58" s="64"/>
      <c r="B58" s="66"/>
      <c r="C58" s="29"/>
      <c r="D58" s="30"/>
      <c r="E58" s="31"/>
      <c r="F58" s="32"/>
      <c r="G58" s="17" t="e">
        <f>VLOOKUP($F58,Daten!$A$2:$B$46,2)</f>
        <v>#N/A</v>
      </c>
      <c r="H58" s="39"/>
      <c r="I58" s="31"/>
      <c r="J58" s="31"/>
      <c r="K58" s="31"/>
      <c r="L58" s="31"/>
      <c r="M58" s="32"/>
      <c r="N58" s="60"/>
      <c r="O58" s="40"/>
    </row>
    <row r="59" spans="1:15" ht="15.75" thickBot="1" x14ac:dyDescent="0.3">
      <c r="A59" s="67"/>
      <c r="B59" s="68"/>
      <c r="C59" s="33"/>
      <c r="D59" s="34"/>
      <c r="E59" s="35"/>
      <c r="F59" s="36"/>
      <c r="G59" s="18" t="e">
        <f>VLOOKUP($F59,Daten!$A$2:$B$46,2)</f>
        <v>#N/A</v>
      </c>
      <c r="H59" s="41"/>
      <c r="I59" s="35"/>
      <c r="J59" s="35"/>
      <c r="K59" s="35"/>
      <c r="L59" s="35"/>
      <c r="M59" s="36"/>
      <c r="N59" s="63"/>
      <c r="O59" s="42"/>
    </row>
    <row r="60" spans="1:15" x14ac:dyDescent="0.25">
      <c r="A60" s="7"/>
      <c r="B60" s="7"/>
      <c r="C60" s="8"/>
      <c r="D60" s="8"/>
      <c r="E60" s="7"/>
      <c r="F60" s="7"/>
      <c r="G60" s="7"/>
      <c r="H60" s="7"/>
      <c r="I60" s="7"/>
      <c r="J60" s="7"/>
      <c r="K60" s="7"/>
      <c r="L60" s="7"/>
      <c r="M60" s="7"/>
      <c r="N60" s="61"/>
      <c r="O60" s="7"/>
    </row>
    <row r="61" spans="1:15" x14ac:dyDescent="0.25">
      <c r="A61" s="7"/>
      <c r="B61" s="7"/>
      <c r="C61" s="8"/>
      <c r="D61" s="8"/>
      <c r="E61" s="7"/>
      <c r="F61" s="7"/>
      <c r="G61" s="7"/>
      <c r="H61" s="7"/>
      <c r="I61" s="7"/>
      <c r="J61" s="7"/>
      <c r="K61" s="7"/>
      <c r="L61" s="7"/>
      <c r="M61" s="7"/>
      <c r="N61" s="61"/>
      <c r="O61" s="7"/>
    </row>
    <row r="62" spans="1:15" x14ac:dyDescent="0.25">
      <c r="A62" s="7"/>
      <c r="B62" s="7"/>
      <c r="C62" s="8"/>
      <c r="D62" s="8"/>
      <c r="E62" s="7"/>
      <c r="F62" s="7"/>
      <c r="G62" s="7"/>
      <c r="H62" s="7"/>
      <c r="I62" s="7"/>
      <c r="J62" s="7"/>
      <c r="K62" s="7"/>
      <c r="L62" s="7"/>
      <c r="M62" s="7"/>
      <c r="N62" s="61"/>
      <c r="O62" s="7"/>
    </row>
    <row r="63" spans="1:15" x14ac:dyDescent="0.25">
      <c r="A63" s="7"/>
      <c r="B63" s="7"/>
      <c r="C63" s="8"/>
      <c r="D63" s="8"/>
      <c r="E63" s="7"/>
      <c r="F63" s="7"/>
      <c r="G63" s="7"/>
      <c r="H63" s="7"/>
      <c r="I63" s="7"/>
      <c r="J63" s="7"/>
      <c r="K63" s="7"/>
      <c r="L63" s="7"/>
      <c r="M63" s="7"/>
      <c r="N63" s="61"/>
      <c r="O63" s="7"/>
    </row>
    <row r="64" spans="1:15" x14ac:dyDescent="0.25">
      <c r="A64" s="7"/>
      <c r="B64" s="7"/>
      <c r="C64" s="8"/>
      <c r="D64" s="8"/>
      <c r="E64" s="7"/>
      <c r="F64" s="7"/>
      <c r="G64" s="7"/>
      <c r="H64" s="7"/>
      <c r="I64" s="7"/>
      <c r="J64" s="7"/>
      <c r="K64" s="7"/>
      <c r="L64" s="7"/>
      <c r="M64" s="7"/>
      <c r="N64" s="61"/>
      <c r="O64" s="7"/>
    </row>
    <row r="65" spans="1:15" x14ac:dyDescent="0.25">
      <c r="A65" s="7"/>
      <c r="B65" s="7"/>
      <c r="C65" s="8"/>
      <c r="D65" s="8"/>
      <c r="E65" s="7"/>
      <c r="F65" s="7"/>
      <c r="G65" s="7"/>
      <c r="H65" s="7"/>
      <c r="I65" s="7"/>
      <c r="J65" s="7"/>
      <c r="K65" s="7"/>
      <c r="L65" s="7"/>
      <c r="M65" s="7"/>
      <c r="N65" s="61"/>
      <c r="O65" s="7"/>
    </row>
    <row r="66" spans="1:15" x14ac:dyDescent="0.25">
      <c r="A66" s="7"/>
      <c r="B66" s="7"/>
      <c r="C66" s="8"/>
      <c r="D66" s="8"/>
      <c r="E66" s="7"/>
      <c r="F66" s="7"/>
      <c r="G66" s="7"/>
      <c r="H66" s="7"/>
      <c r="I66" s="7"/>
      <c r="J66" s="7"/>
      <c r="K66" s="7"/>
      <c r="L66" s="7"/>
      <c r="M66" s="7"/>
      <c r="N66" s="61"/>
      <c r="O66" s="7"/>
    </row>
    <row r="67" spans="1:15" x14ac:dyDescent="0.25">
      <c r="A67" s="7"/>
      <c r="B67" s="7"/>
      <c r="C67" s="8"/>
      <c r="D67" s="8"/>
      <c r="E67" s="7"/>
      <c r="F67" s="7"/>
      <c r="G67" s="7"/>
      <c r="H67" s="7"/>
      <c r="I67" s="7"/>
      <c r="J67" s="7"/>
      <c r="K67" s="7"/>
      <c r="L67" s="7"/>
      <c r="M67" s="7"/>
      <c r="N67" s="61"/>
      <c r="O67" s="7"/>
    </row>
    <row r="68" spans="1:15" x14ac:dyDescent="0.25">
      <c r="A68" s="7"/>
      <c r="B68" s="7"/>
      <c r="C68" s="8"/>
      <c r="D68" s="8"/>
      <c r="E68" s="7"/>
      <c r="F68" s="7"/>
      <c r="G68" s="7"/>
      <c r="H68" s="7"/>
      <c r="I68" s="7"/>
      <c r="J68" s="7"/>
      <c r="K68" s="7"/>
      <c r="L68" s="7"/>
      <c r="M68" s="7"/>
      <c r="N68" s="61"/>
      <c r="O68" s="7"/>
    </row>
    <row r="69" spans="1:15" x14ac:dyDescent="0.25">
      <c r="A69" s="7"/>
      <c r="B69" s="7"/>
      <c r="C69" s="8"/>
      <c r="D69" s="8"/>
      <c r="E69" s="7"/>
      <c r="F69" s="7"/>
      <c r="G69" s="7"/>
      <c r="H69" s="7"/>
      <c r="I69" s="7"/>
      <c r="J69" s="7"/>
      <c r="K69" s="7"/>
      <c r="L69" s="7"/>
      <c r="M69" s="7"/>
      <c r="N69" s="61"/>
      <c r="O69" s="7"/>
    </row>
    <row r="70" spans="1:15" x14ac:dyDescent="0.25">
      <c r="A70" s="7"/>
      <c r="B70" s="7"/>
      <c r="C70" s="8"/>
      <c r="D70" s="8"/>
      <c r="E70" s="7"/>
      <c r="F70" s="7"/>
      <c r="G70" s="7"/>
      <c r="H70" s="7"/>
      <c r="I70" s="7"/>
      <c r="J70" s="7"/>
      <c r="K70" s="7"/>
      <c r="L70" s="7"/>
      <c r="M70" s="7"/>
      <c r="N70" s="61"/>
      <c r="O70" s="7"/>
    </row>
    <row r="71" spans="1:15" x14ac:dyDescent="0.25">
      <c r="A71" s="7"/>
      <c r="B71" s="7"/>
      <c r="C71" s="8"/>
      <c r="D71" s="8"/>
      <c r="E71" s="7"/>
      <c r="F71" s="7"/>
      <c r="G71" s="7"/>
      <c r="H71" s="7"/>
      <c r="I71" s="7"/>
      <c r="J71" s="7"/>
      <c r="K71" s="7"/>
      <c r="L71" s="7"/>
      <c r="M71" s="7"/>
      <c r="N71" s="61"/>
      <c r="O71" s="7"/>
    </row>
    <row r="72" spans="1:15" x14ac:dyDescent="0.25">
      <c r="A72" s="7"/>
      <c r="B72" s="7"/>
      <c r="C72" s="8"/>
      <c r="D72" s="8"/>
      <c r="E72" s="7"/>
      <c r="F72" s="7"/>
      <c r="G72" s="7"/>
      <c r="H72" s="7"/>
      <c r="I72" s="7"/>
      <c r="J72" s="7"/>
      <c r="K72" s="7"/>
      <c r="L72" s="7"/>
      <c r="M72" s="7"/>
      <c r="N72" s="61"/>
      <c r="O72" s="7"/>
    </row>
    <row r="73" spans="1:15" x14ac:dyDescent="0.25">
      <c r="A73" s="7"/>
      <c r="B73" s="7"/>
      <c r="C73" s="8"/>
      <c r="D73" s="8"/>
      <c r="E73" s="7"/>
      <c r="F73" s="7"/>
      <c r="G73" s="7"/>
      <c r="H73" s="7"/>
      <c r="I73" s="7"/>
      <c r="J73" s="7"/>
      <c r="K73" s="7"/>
      <c r="L73" s="7"/>
      <c r="M73" s="7"/>
      <c r="N73" s="61"/>
      <c r="O73" s="7"/>
    </row>
    <row r="74" spans="1:15" x14ac:dyDescent="0.25">
      <c r="A74" s="7"/>
      <c r="B74" s="7"/>
      <c r="C74" s="8"/>
      <c r="D74" s="8"/>
      <c r="E74" s="7"/>
      <c r="F74" s="7"/>
      <c r="G74" s="7"/>
      <c r="H74" s="7"/>
      <c r="I74" s="7"/>
      <c r="J74" s="7"/>
      <c r="K74" s="7"/>
      <c r="L74" s="7"/>
      <c r="M74" s="7"/>
      <c r="N74" s="61"/>
      <c r="O74" s="7"/>
    </row>
    <row r="75" spans="1:15" x14ac:dyDescent="0.25">
      <c r="A75" s="7"/>
      <c r="B75" s="7"/>
      <c r="C75" s="8"/>
      <c r="D75" s="8"/>
      <c r="E75" s="7"/>
      <c r="F75" s="7"/>
      <c r="G75" s="7"/>
      <c r="H75" s="7"/>
      <c r="I75" s="7"/>
      <c r="J75" s="7"/>
      <c r="K75" s="7"/>
      <c r="L75" s="7"/>
      <c r="M75" s="7"/>
      <c r="N75" s="61"/>
      <c r="O75" s="7"/>
    </row>
    <row r="76" spans="1:15" x14ac:dyDescent="0.25">
      <c r="A76" s="7"/>
      <c r="B76" s="7"/>
      <c r="C76" s="8"/>
      <c r="D76" s="8"/>
      <c r="E76" s="7"/>
      <c r="F76" s="7"/>
      <c r="G76" s="7"/>
      <c r="H76" s="7"/>
      <c r="I76" s="7"/>
      <c r="J76" s="7"/>
      <c r="K76" s="7"/>
      <c r="L76" s="7"/>
      <c r="M76" s="7"/>
      <c r="N76" s="61"/>
      <c r="O76" s="7"/>
    </row>
    <row r="77" spans="1:15" x14ac:dyDescent="0.25">
      <c r="A77" s="7"/>
      <c r="B77" s="7"/>
      <c r="C77" s="8"/>
      <c r="D77" s="8"/>
      <c r="E77" s="7"/>
      <c r="F77" s="7"/>
      <c r="G77" s="7"/>
      <c r="H77" s="7"/>
      <c r="I77" s="7"/>
      <c r="J77" s="7"/>
      <c r="K77" s="7"/>
      <c r="L77" s="7"/>
      <c r="M77" s="7"/>
      <c r="N77" s="61"/>
      <c r="O77" s="7"/>
    </row>
    <row r="78" spans="1:15" x14ac:dyDescent="0.25">
      <c r="A78" s="7"/>
      <c r="B78" s="7"/>
      <c r="C78" s="8"/>
      <c r="D78" s="8"/>
      <c r="E78" s="7"/>
      <c r="F78" s="7"/>
      <c r="G78" s="7"/>
      <c r="H78" s="7"/>
      <c r="I78" s="7"/>
      <c r="J78" s="7"/>
      <c r="K78" s="7"/>
      <c r="L78" s="7"/>
      <c r="M78" s="7"/>
      <c r="N78" s="61"/>
      <c r="O78" s="7"/>
    </row>
    <row r="79" spans="1:15" x14ac:dyDescent="0.25">
      <c r="A79" s="7"/>
      <c r="B79" s="7"/>
      <c r="C79" s="8"/>
      <c r="D79" s="8"/>
      <c r="E79" s="7"/>
      <c r="F79" s="7"/>
      <c r="G79" s="7"/>
      <c r="H79" s="7"/>
      <c r="I79" s="7"/>
      <c r="J79" s="7"/>
      <c r="K79" s="7"/>
      <c r="L79" s="7"/>
      <c r="M79" s="7"/>
      <c r="N79" s="61"/>
      <c r="O79" s="7"/>
    </row>
    <row r="80" spans="1:15" x14ac:dyDescent="0.25">
      <c r="A80" s="7"/>
      <c r="B80" s="7"/>
      <c r="C80" s="8"/>
      <c r="D80" s="8"/>
      <c r="E80" s="7"/>
      <c r="F80" s="7"/>
      <c r="G80" s="7"/>
      <c r="H80" s="7"/>
      <c r="I80" s="7"/>
      <c r="J80" s="7"/>
      <c r="K80" s="7"/>
      <c r="L80" s="7"/>
      <c r="M80" s="7"/>
      <c r="N80" s="61"/>
      <c r="O80" s="7"/>
    </row>
    <row r="81" spans="1:16" x14ac:dyDescent="0.25">
      <c r="A81" s="7"/>
      <c r="B81" s="7"/>
      <c r="C81" s="8"/>
      <c r="D81" s="8"/>
      <c r="E81" s="7"/>
      <c r="F81" s="7"/>
      <c r="G81" s="7"/>
      <c r="H81" s="7"/>
      <c r="I81" s="7"/>
      <c r="J81" s="7"/>
      <c r="K81" s="7"/>
      <c r="L81" s="7"/>
      <c r="M81" s="7"/>
      <c r="N81" s="61"/>
      <c r="O81" s="7"/>
    </row>
    <row r="82" spans="1:16" x14ac:dyDescent="0.25">
      <c r="A82" s="7"/>
      <c r="B82" s="7"/>
      <c r="C82" s="8"/>
      <c r="D82" s="8"/>
      <c r="E82" s="7"/>
      <c r="F82" s="7"/>
      <c r="G82" s="7"/>
      <c r="H82" s="7"/>
      <c r="I82" s="7"/>
      <c r="J82" s="7"/>
      <c r="K82" s="7"/>
      <c r="L82" s="7"/>
      <c r="M82" s="7"/>
      <c r="N82" s="61"/>
      <c r="O82" s="7"/>
    </row>
    <row r="83" spans="1:16" x14ac:dyDescent="0.25">
      <c r="A83" s="7"/>
      <c r="B83" s="7"/>
      <c r="C83" s="8"/>
      <c r="D83" s="8"/>
      <c r="E83" s="7"/>
      <c r="F83" s="7"/>
      <c r="G83" s="7"/>
      <c r="H83" s="7"/>
      <c r="I83" s="7"/>
      <c r="J83" s="7"/>
      <c r="K83" s="7"/>
      <c r="L83" s="7"/>
      <c r="M83" s="7"/>
      <c r="N83" s="61"/>
      <c r="O83" s="7"/>
    </row>
    <row r="84" spans="1:16" x14ac:dyDescent="0.25">
      <c r="A84" s="7"/>
      <c r="B84" s="7"/>
      <c r="C84" s="8"/>
      <c r="D84" s="8"/>
      <c r="E84" s="7"/>
      <c r="F84" s="7"/>
      <c r="G84" s="7"/>
      <c r="H84" s="7"/>
      <c r="I84" s="7"/>
      <c r="J84" s="7"/>
      <c r="K84" s="7"/>
      <c r="L84" s="7"/>
      <c r="M84" s="7"/>
      <c r="N84" s="61"/>
      <c r="O84" s="7"/>
    </row>
    <row r="85" spans="1:16" x14ac:dyDescent="0.25">
      <c r="A85" s="7"/>
      <c r="B85" s="7"/>
      <c r="C85" s="8"/>
      <c r="D85" s="8"/>
      <c r="E85" s="7"/>
      <c r="F85" s="7"/>
      <c r="G85" s="7"/>
      <c r="H85" s="7"/>
      <c r="I85" s="7"/>
      <c r="J85" s="7"/>
      <c r="K85" s="7"/>
      <c r="L85" s="7"/>
      <c r="M85" s="7"/>
      <c r="N85" s="61"/>
      <c r="O85" s="7"/>
    </row>
    <row r="86" spans="1:16" x14ac:dyDescent="0.25">
      <c r="A86" s="7"/>
      <c r="B86" s="7"/>
      <c r="C86" s="8"/>
      <c r="D86" s="8"/>
      <c r="E86" s="7"/>
      <c r="F86" s="7"/>
      <c r="G86" s="7"/>
      <c r="H86" s="7"/>
      <c r="I86" s="7"/>
      <c r="J86" s="7"/>
      <c r="K86" s="7"/>
      <c r="L86" s="7"/>
      <c r="M86" s="7"/>
      <c r="N86" s="61"/>
      <c r="O86" s="7"/>
    </row>
    <row r="87" spans="1:16" x14ac:dyDescent="0.25">
      <c r="A87" s="7"/>
      <c r="B87" s="7"/>
      <c r="C87" s="8"/>
      <c r="D87" s="8"/>
      <c r="E87" s="7"/>
      <c r="F87" s="7"/>
      <c r="G87" s="7"/>
      <c r="H87" s="7"/>
      <c r="I87" s="7"/>
      <c r="J87" s="7"/>
      <c r="K87" s="7"/>
      <c r="L87" s="7"/>
      <c r="M87" s="7"/>
      <c r="N87" s="61"/>
      <c r="O87" s="7"/>
    </row>
    <row r="88" spans="1:16" x14ac:dyDescent="0.25">
      <c r="A88" s="7"/>
      <c r="B88" s="7"/>
      <c r="C88" s="8"/>
      <c r="D88" s="8"/>
      <c r="E88" s="7"/>
      <c r="F88" s="7"/>
      <c r="G88" s="7"/>
      <c r="H88" s="7"/>
      <c r="I88" s="7"/>
      <c r="J88" s="7"/>
      <c r="K88" s="7"/>
      <c r="L88" s="7"/>
      <c r="M88" s="7"/>
      <c r="N88" s="61"/>
      <c r="O88" s="7"/>
      <c r="P88" s="9"/>
    </row>
    <row r="89" spans="1:16" x14ac:dyDescent="0.25">
      <c r="A89" s="7"/>
      <c r="B89" s="7"/>
      <c r="C89" s="8"/>
      <c r="D89" s="8"/>
      <c r="E89" s="7"/>
      <c r="F89" s="7"/>
      <c r="G89" s="7"/>
      <c r="H89" s="7"/>
      <c r="I89" s="7"/>
      <c r="J89" s="7"/>
      <c r="K89" s="7"/>
      <c r="L89" s="7"/>
      <c r="M89" s="7"/>
      <c r="N89" s="61"/>
      <c r="O89" s="7"/>
      <c r="P89" s="9"/>
    </row>
    <row r="90" spans="1:16" x14ac:dyDescent="0.25">
      <c r="A90" s="7"/>
      <c r="B90" s="7"/>
      <c r="C90" s="8"/>
      <c r="D90" s="8"/>
      <c r="E90" s="7"/>
      <c r="F90" s="7"/>
      <c r="G90" s="7"/>
      <c r="H90" s="7"/>
      <c r="I90" s="7"/>
      <c r="J90" s="7"/>
      <c r="K90" s="7"/>
      <c r="L90" s="7"/>
      <c r="M90" s="7"/>
      <c r="N90" s="61"/>
      <c r="O90" s="7"/>
      <c r="P90" s="9"/>
    </row>
    <row r="91" spans="1:16" x14ac:dyDescent="0.25">
      <c r="A91" s="7"/>
      <c r="B91" s="7"/>
      <c r="C91" s="8"/>
      <c r="D91" s="8"/>
      <c r="E91" s="7"/>
      <c r="F91" s="7"/>
      <c r="G91" s="7"/>
      <c r="H91" s="7"/>
      <c r="I91" s="7"/>
      <c r="J91" s="7"/>
      <c r="K91" s="7"/>
      <c r="L91" s="7"/>
      <c r="M91" s="7"/>
      <c r="N91" s="61"/>
      <c r="O91" s="7"/>
      <c r="P91" s="9"/>
    </row>
    <row r="92" spans="1:16" x14ac:dyDescent="0.25">
      <c r="A92" s="7"/>
      <c r="B92" s="7"/>
      <c r="C92" s="8"/>
      <c r="D92" s="8"/>
      <c r="E92" s="7"/>
      <c r="F92" s="7"/>
      <c r="G92" s="7"/>
      <c r="H92" s="7"/>
      <c r="I92" s="7"/>
      <c r="J92" s="7"/>
      <c r="K92" s="7"/>
      <c r="L92" s="7"/>
      <c r="M92" s="7"/>
      <c r="N92" s="61"/>
      <c r="O92" s="7"/>
      <c r="P92" s="9"/>
    </row>
  </sheetData>
  <sheetProtection algorithmName="SHA-512" hashValue="neLqJi8cS7O/pZeoOGfEnVNQxoTfOllBgAgQgm82xo+z5GvEDcg6riD+YAt2RceeAEAI5NkpB/e/3vzecCuMrg==" saltValue="ACxt1Izq8GOwRIJNED0+iw==" spinCount="100000" sheet="1" selectLockedCells="1"/>
  <mergeCells count="1">
    <mergeCell ref="A1:O1"/>
  </mergeCells>
  <conditionalFormatting sqref="L3:L59">
    <cfRule type="containsText" dxfId="7" priority="3" operator="containsText" text="M4">
      <formula>NOT(ISERROR(SEARCH("M4",L3)))</formula>
    </cfRule>
    <cfRule type="containsText" dxfId="6" priority="4" operator="containsText" text="M3">
      <formula>NOT(ISERROR(SEARCH("M3",L3)))</formula>
    </cfRule>
    <cfRule type="containsText" dxfId="5" priority="5" operator="containsText" text="M2">
      <formula>NOT(ISERROR(SEARCH("M2",L3)))</formula>
    </cfRule>
    <cfRule type="containsText" dxfId="4" priority="8" operator="containsText" text="M1">
      <formula>NOT(ISERROR(SEARCH("M1",L3)))</formula>
    </cfRule>
  </conditionalFormatting>
  <conditionalFormatting sqref="O3:O59">
    <cfRule type="containsText" dxfId="3" priority="7" operator="containsText" text="Breitensport">
      <formula>NOT(ISERROR(SEARCH("Breitensport",O3)))</formula>
    </cfRule>
  </conditionalFormatting>
  <conditionalFormatting sqref="G1 G3:G1048576">
    <cfRule type="containsText" dxfId="2" priority="6" operator="containsText" text="nicht vergeben">
      <formula>NOT(ISERROR(SEARCH("nicht vergeben",G1)))</formula>
    </cfRule>
  </conditionalFormatting>
  <conditionalFormatting sqref="G2">
    <cfRule type="containsText" dxfId="1" priority="2" operator="containsText" text="nicht vergeben">
      <formula>NOT(ISERROR(SEARCH("nicht vergeben",G2)))</formula>
    </cfRule>
  </conditionalFormatting>
  <conditionalFormatting sqref="N1:N1048576">
    <cfRule type="containsText" dxfId="0" priority="1" operator="containsText" text="Ja">
      <formula>NOT(ISERROR(SEARCH("Ja",N1)))</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Erklärung</vt:lpstr>
      <vt:lpstr>1.10 Luftgewehr</vt:lpstr>
      <vt:lpstr>1.11 Luftgewehr Auflage</vt:lpstr>
      <vt:lpstr>1.19 Luftgewehr sitzend Auflage</vt:lpstr>
      <vt:lpstr>1.20 Luftgewehr 3-Stellung</vt:lpstr>
      <vt:lpstr>2.10 Luftpistole</vt:lpstr>
      <vt:lpstr>2.11 Luftpistole Auflage</vt:lpstr>
      <vt:lpstr>2.18 LP Standard</vt:lpstr>
      <vt:lpstr>Sonstige Disziplinen</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Vetter</dc:creator>
  <cp:lastModifiedBy>Nils Vetter</cp:lastModifiedBy>
  <cp:lastPrinted>2020-12-05T17:52:54Z</cp:lastPrinted>
  <dcterms:created xsi:type="dcterms:W3CDTF">2020-02-13T14:53:52Z</dcterms:created>
  <dcterms:modified xsi:type="dcterms:W3CDTF">2020-12-06T16:51:22Z</dcterms:modified>
</cp:coreProperties>
</file>